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Аттестацияға керек құжаттар 20-23\Балауса доки 22-23\мониторинг 22-23\"/>
    </mc:Choice>
  </mc:AlternateContent>
  <bookViews>
    <workbookView xWindow="0" yWindow="0" windowWidth="23040" windowHeight="8808"/>
  </bookViews>
  <sheets>
    <sheet name="кіші топ" sheetId="2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59" i="2" l="1"/>
  <c r="E62" i="2"/>
  <c r="E61" i="2"/>
  <c r="E60" i="2"/>
  <c r="E58" i="2"/>
  <c r="E57" i="2"/>
  <c r="E56" i="2"/>
  <c r="E55" i="2"/>
  <c r="E54" i="2"/>
  <c r="E53" i="2"/>
  <c r="E52" i="2"/>
  <c r="E51" i="2"/>
  <c r="D46" i="2"/>
  <c r="E50" i="2"/>
  <c r="E49" i="2"/>
  <c r="E48" i="2"/>
  <c r="E47" i="2"/>
  <c r="E45" i="2"/>
  <c r="E46" i="2"/>
  <c r="E44" i="2"/>
  <c r="E43" i="2"/>
  <c r="D62" i="2" l="1"/>
  <c r="D58" i="2"/>
  <c r="D54" i="2"/>
  <c r="D50" i="2"/>
  <c r="D40" i="2"/>
  <c r="E40" i="2"/>
  <c r="F40" i="2"/>
  <c r="G40" i="2"/>
  <c r="H40" i="2"/>
  <c r="I40" i="2"/>
  <c r="J40" i="2"/>
  <c r="K40" i="2"/>
  <c r="L40" i="2"/>
  <c r="M40" i="2"/>
  <c r="N40" i="2"/>
  <c r="O40" i="2"/>
  <c r="P40" i="2"/>
  <c r="Q40" i="2"/>
  <c r="R40" i="2"/>
  <c r="S40" i="2"/>
  <c r="T40" i="2"/>
  <c r="U40" i="2"/>
  <c r="V40" i="2"/>
  <c r="W40" i="2"/>
  <c r="X40" i="2"/>
  <c r="Y40" i="2"/>
  <c r="Z40" i="2"/>
  <c r="AA40" i="2"/>
  <c r="AB40" i="2"/>
  <c r="AC40" i="2"/>
  <c r="AD40" i="2"/>
  <c r="AE40" i="2"/>
  <c r="AF40" i="2"/>
  <c r="AG40" i="2"/>
  <c r="AH40" i="2"/>
  <c r="AI40" i="2"/>
  <c r="AJ40" i="2"/>
  <c r="AK40" i="2"/>
  <c r="AL40" i="2"/>
  <c r="AM40" i="2"/>
  <c r="AN40" i="2"/>
  <c r="AO40" i="2"/>
  <c r="AP40" i="2"/>
  <c r="AQ40" i="2"/>
  <c r="AR40" i="2"/>
  <c r="AS40" i="2"/>
  <c r="AT40" i="2"/>
  <c r="AU40" i="2"/>
  <c r="AV40" i="2"/>
  <c r="AW40" i="2"/>
  <c r="AX40" i="2"/>
  <c r="AY40" i="2"/>
  <c r="AZ40" i="2"/>
  <c r="BA40" i="2"/>
  <c r="BB40" i="2"/>
  <c r="BC40" i="2"/>
  <c r="BD40" i="2"/>
  <c r="BE40" i="2"/>
  <c r="BF40" i="2"/>
  <c r="BG40" i="2"/>
  <c r="BH40" i="2"/>
  <c r="BI40" i="2"/>
  <c r="BJ40" i="2"/>
  <c r="BK40" i="2"/>
  <c r="BL40" i="2"/>
  <c r="BM40" i="2"/>
  <c r="BN40" i="2"/>
  <c r="BO40" i="2"/>
  <c r="BP40" i="2"/>
  <c r="BQ40" i="2"/>
  <c r="BR40" i="2"/>
  <c r="BS40" i="2"/>
  <c r="BT40" i="2"/>
  <c r="BU40" i="2"/>
  <c r="BV40" i="2"/>
  <c r="BW40" i="2"/>
  <c r="BX40" i="2"/>
  <c r="BY40" i="2"/>
  <c r="BZ40" i="2"/>
  <c r="CA40" i="2"/>
  <c r="CB40" i="2"/>
  <c r="CC40" i="2"/>
  <c r="CD40" i="2"/>
  <c r="CE40" i="2"/>
  <c r="CF40" i="2"/>
  <c r="CG40" i="2"/>
  <c r="CH40" i="2"/>
  <c r="CI40" i="2"/>
  <c r="CJ40" i="2"/>
  <c r="CK40" i="2"/>
  <c r="CL40" i="2"/>
  <c r="CM40" i="2"/>
  <c r="CN40" i="2"/>
  <c r="CO40" i="2"/>
  <c r="CP40" i="2"/>
  <c r="CQ40" i="2"/>
  <c r="CR40" i="2"/>
  <c r="CS40" i="2"/>
  <c r="CT40" i="2"/>
  <c r="CU40" i="2"/>
  <c r="CV40" i="2"/>
  <c r="CW40" i="2"/>
  <c r="CX40" i="2"/>
  <c r="CY40" i="2"/>
  <c r="CZ40" i="2"/>
  <c r="DA40" i="2"/>
  <c r="DB40" i="2"/>
  <c r="DC40" i="2"/>
  <c r="DD40" i="2"/>
  <c r="DE40" i="2"/>
  <c r="DF40" i="2"/>
  <c r="DG40" i="2"/>
  <c r="DH40" i="2"/>
  <c r="DI40" i="2"/>
  <c r="DJ40" i="2"/>
  <c r="DK40" i="2"/>
  <c r="DL40" i="2"/>
  <c r="DM40" i="2"/>
  <c r="DN40" i="2"/>
  <c r="DO40" i="2"/>
  <c r="DP40" i="2"/>
  <c r="DQ40" i="2"/>
  <c r="DR40" i="2"/>
  <c r="DS40" i="2"/>
  <c r="DT40" i="2"/>
  <c r="DU40" i="2"/>
  <c r="DV40" i="2"/>
  <c r="DW40" i="2"/>
  <c r="DX40" i="2"/>
  <c r="DY40" i="2"/>
  <c r="DZ40" i="2"/>
  <c r="EA40" i="2"/>
  <c r="EB40" i="2"/>
  <c r="EC40" i="2"/>
  <c r="ED40" i="2"/>
  <c r="EE40" i="2"/>
  <c r="EF40" i="2"/>
  <c r="EG40" i="2"/>
  <c r="EH40" i="2"/>
  <c r="EI40" i="2"/>
  <c r="EJ40" i="2"/>
  <c r="EK40" i="2"/>
  <c r="EL40" i="2"/>
  <c r="EM40" i="2"/>
  <c r="EN40" i="2"/>
  <c r="EO40" i="2"/>
  <c r="EP40" i="2"/>
  <c r="EQ40" i="2"/>
  <c r="ER40" i="2"/>
  <c r="ES40" i="2"/>
  <c r="ET40" i="2"/>
  <c r="EU40" i="2"/>
  <c r="EV40" i="2"/>
  <c r="EW40" i="2"/>
  <c r="EX40" i="2"/>
  <c r="EY40" i="2"/>
  <c r="EZ40" i="2"/>
  <c r="FA40" i="2"/>
  <c r="FB40" i="2"/>
  <c r="FC40" i="2"/>
  <c r="FD40" i="2"/>
  <c r="FE40" i="2"/>
  <c r="FF40" i="2"/>
  <c r="FG40" i="2"/>
  <c r="FH40" i="2"/>
  <c r="FI40" i="2"/>
  <c r="FJ40" i="2"/>
  <c r="FK40" i="2"/>
  <c r="FL40" i="2"/>
  <c r="FM40" i="2"/>
  <c r="FN40" i="2"/>
  <c r="FO40" i="2"/>
  <c r="FP40" i="2"/>
  <c r="FQ40" i="2"/>
  <c r="FR40" i="2"/>
  <c r="FS40" i="2"/>
  <c r="FT40" i="2"/>
  <c r="FU40" i="2"/>
  <c r="FV40" i="2"/>
  <c r="FW40" i="2"/>
  <c r="FX40" i="2"/>
  <c r="FY40" i="2"/>
  <c r="FZ40" i="2"/>
  <c r="GA40" i="2"/>
  <c r="GB40" i="2"/>
  <c r="GC40" i="2"/>
  <c r="GD40" i="2"/>
  <c r="GE40" i="2"/>
  <c r="GF40" i="2"/>
  <c r="GG40" i="2"/>
  <c r="GH40" i="2"/>
  <c r="GI40" i="2"/>
  <c r="GJ40" i="2"/>
  <c r="GK40" i="2"/>
  <c r="GL40" i="2"/>
  <c r="GM40" i="2"/>
  <c r="GN40" i="2"/>
  <c r="GO40" i="2"/>
  <c r="GP40" i="2"/>
  <c r="GQ40" i="2"/>
  <c r="GR40" i="2"/>
  <c r="GS40" i="2"/>
  <c r="GT40" i="2"/>
  <c r="GU40" i="2"/>
  <c r="GV40" i="2"/>
  <c r="GW40" i="2"/>
  <c r="GX40" i="2"/>
  <c r="GY40" i="2"/>
  <c r="GZ40" i="2"/>
  <c r="HA40" i="2"/>
  <c r="HB40" i="2"/>
  <c r="HC40" i="2"/>
  <c r="HD40" i="2"/>
  <c r="HE40" i="2"/>
  <c r="HF40" i="2"/>
  <c r="HG40" i="2"/>
  <c r="HH40" i="2"/>
  <c r="HI40" i="2"/>
  <c r="HJ40" i="2"/>
  <c r="HK40" i="2"/>
  <c r="HL40" i="2"/>
  <c r="HM40" i="2"/>
  <c r="HN40" i="2"/>
  <c r="HO40" i="2"/>
  <c r="HP40" i="2"/>
  <c r="HQ40" i="2"/>
  <c r="HR40" i="2"/>
  <c r="HS40" i="2"/>
  <c r="HT40" i="2"/>
  <c r="HU40" i="2"/>
  <c r="HV40" i="2"/>
  <c r="HW40" i="2"/>
  <c r="HX40" i="2"/>
  <c r="HY40" i="2"/>
  <c r="HZ40" i="2"/>
  <c r="IA40" i="2"/>
  <c r="IB40" i="2"/>
  <c r="IC40" i="2"/>
  <c r="ID40" i="2"/>
  <c r="IE40" i="2"/>
  <c r="IF40" i="2"/>
  <c r="IG40" i="2"/>
  <c r="IH40" i="2"/>
  <c r="II40" i="2"/>
  <c r="IJ40" i="2"/>
  <c r="IK40" i="2"/>
  <c r="IL40" i="2"/>
  <c r="IM40" i="2"/>
  <c r="IN40" i="2"/>
  <c r="IO40" i="2"/>
  <c r="IP40" i="2"/>
  <c r="IQ40" i="2"/>
  <c r="IR40" i="2"/>
  <c r="IS40" i="2"/>
  <c r="IT40" i="2"/>
  <c r="IU40" i="2"/>
  <c r="IV40" i="2"/>
  <c r="IW40" i="2"/>
  <c r="IX40" i="2"/>
  <c r="IY40" i="2"/>
  <c r="IZ40" i="2"/>
  <c r="JA40" i="2"/>
  <c r="JB40" i="2"/>
  <c r="JC40" i="2"/>
  <c r="JD40" i="2"/>
  <c r="JE40" i="2"/>
  <c r="JF40" i="2"/>
  <c r="JG40" i="2"/>
  <c r="JH40" i="2"/>
  <c r="JI40" i="2"/>
  <c r="JJ40" i="2"/>
  <c r="JK40" i="2"/>
  <c r="JL40" i="2"/>
  <c r="JM40" i="2"/>
  <c r="JN40" i="2"/>
  <c r="JO40" i="2"/>
  <c r="JP40" i="2"/>
  <c r="JQ40" i="2"/>
  <c r="JR40" i="2"/>
  <c r="JS40" i="2"/>
  <c r="JT40" i="2"/>
  <c r="JU40" i="2"/>
  <c r="JV40" i="2"/>
  <c r="JW40" i="2"/>
  <c r="JX40" i="2"/>
  <c r="JY40" i="2"/>
  <c r="JZ40" i="2"/>
  <c r="KA40" i="2"/>
  <c r="KB40" i="2"/>
  <c r="KC40" i="2"/>
  <c r="KD40" i="2"/>
  <c r="KE40" i="2"/>
  <c r="KF40" i="2"/>
  <c r="KG40" i="2"/>
  <c r="KH40" i="2"/>
  <c r="KI40" i="2"/>
  <c r="KJ40" i="2"/>
  <c r="KK40" i="2"/>
  <c r="KL40" i="2"/>
  <c r="KM40" i="2"/>
  <c r="KN40" i="2"/>
  <c r="KO40" i="2"/>
  <c r="KP40" i="2"/>
  <c r="KQ40" i="2"/>
  <c r="KR40" i="2"/>
  <c r="KS40" i="2"/>
  <c r="KT40" i="2"/>
  <c r="KU40" i="2"/>
  <c r="KV40" i="2"/>
  <c r="KW40" i="2"/>
  <c r="KX40" i="2"/>
  <c r="KY40" i="2"/>
  <c r="KZ40" i="2"/>
  <c r="LA40" i="2"/>
  <c r="LB40" i="2"/>
  <c r="LC40" i="2"/>
  <c r="LD40" i="2"/>
  <c r="LE40" i="2"/>
  <c r="C40" i="2"/>
  <c r="D39" i="2" l="1"/>
  <c r="E39" i="2"/>
  <c r="F39" i="2"/>
  <c r="G39" i="2"/>
  <c r="H39" i="2"/>
  <c r="I39" i="2"/>
  <c r="J39" i="2"/>
  <c r="K39" i="2"/>
  <c r="L39" i="2"/>
  <c r="M39" i="2"/>
  <c r="N39" i="2"/>
  <c r="O39" i="2"/>
  <c r="P39" i="2"/>
  <c r="Q39" i="2"/>
  <c r="R39" i="2"/>
  <c r="S39" i="2"/>
  <c r="T39" i="2"/>
  <c r="U39" i="2"/>
  <c r="V39" i="2"/>
  <c r="W39" i="2"/>
  <c r="X39" i="2"/>
  <c r="Y39" i="2"/>
  <c r="Z39" i="2"/>
  <c r="AA39" i="2"/>
  <c r="AB39" i="2"/>
  <c r="AC39" i="2"/>
  <c r="AD39" i="2"/>
  <c r="AE39" i="2"/>
  <c r="AF39" i="2"/>
  <c r="AG39" i="2"/>
  <c r="AH39" i="2"/>
  <c r="AI39" i="2"/>
  <c r="AJ39" i="2"/>
  <c r="AK39" i="2"/>
  <c r="AL39" i="2"/>
  <c r="AM39" i="2"/>
  <c r="AN39" i="2"/>
  <c r="AO39" i="2"/>
  <c r="AP39" i="2"/>
  <c r="AQ39" i="2"/>
  <c r="AR39" i="2"/>
  <c r="AS39" i="2"/>
  <c r="AT39" i="2"/>
  <c r="AU39" i="2"/>
  <c r="AV39" i="2"/>
  <c r="AW39" i="2"/>
  <c r="AX39" i="2"/>
  <c r="AY39" i="2"/>
  <c r="AZ39" i="2"/>
  <c r="BA39" i="2"/>
  <c r="BB39" i="2"/>
  <c r="BC39" i="2"/>
  <c r="BD39" i="2"/>
  <c r="BE39" i="2"/>
  <c r="BF39" i="2"/>
  <c r="BG39" i="2"/>
  <c r="BH39" i="2"/>
  <c r="BI39" i="2"/>
  <c r="BJ39" i="2"/>
  <c r="BK39" i="2"/>
  <c r="BL39" i="2"/>
  <c r="BM39" i="2"/>
  <c r="BN39" i="2"/>
  <c r="BO39" i="2"/>
  <c r="BP39" i="2"/>
  <c r="BQ39" i="2"/>
  <c r="BR39" i="2"/>
  <c r="BS39" i="2"/>
  <c r="BT39" i="2"/>
  <c r="BU39" i="2"/>
  <c r="BV39" i="2"/>
  <c r="BW39" i="2"/>
  <c r="BX39" i="2"/>
  <c r="BY39" i="2"/>
  <c r="BZ39" i="2"/>
  <c r="CA39" i="2"/>
  <c r="CB39" i="2"/>
  <c r="CC39" i="2"/>
  <c r="CD39" i="2"/>
  <c r="CE39" i="2"/>
  <c r="CF39" i="2"/>
  <c r="CG39" i="2"/>
  <c r="CH39" i="2"/>
  <c r="CI39" i="2"/>
  <c r="CJ39" i="2"/>
  <c r="CK39" i="2"/>
  <c r="CL39" i="2"/>
  <c r="CM39" i="2"/>
  <c r="CN39" i="2"/>
  <c r="CO39" i="2"/>
  <c r="CP39" i="2"/>
  <c r="CQ39" i="2"/>
  <c r="CR39" i="2"/>
  <c r="CS39" i="2"/>
  <c r="CT39" i="2"/>
  <c r="CU39" i="2"/>
  <c r="CV39" i="2"/>
  <c r="CW39" i="2"/>
  <c r="CX39" i="2"/>
  <c r="CY39" i="2"/>
  <c r="CZ39" i="2"/>
  <c r="DA39" i="2"/>
  <c r="DB39" i="2"/>
  <c r="DC39" i="2"/>
  <c r="DD39" i="2"/>
  <c r="DE39" i="2"/>
  <c r="DF39" i="2"/>
  <c r="DG39" i="2"/>
  <c r="DH39" i="2"/>
  <c r="DI39" i="2"/>
  <c r="DJ39" i="2"/>
  <c r="DK39" i="2"/>
  <c r="DL39" i="2"/>
  <c r="DM39" i="2" l="1"/>
  <c r="DN39" i="2"/>
  <c r="DO39" i="2"/>
  <c r="DP39" i="2"/>
  <c r="DQ39" i="2"/>
  <c r="DR39" i="2"/>
  <c r="DS39" i="2"/>
  <c r="DT39" i="2"/>
  <c r="DU39" i="2"/>
  <c r="DV39" i="2"/>
  <c r="DW39" i="2"/>
  <c r="DX39" i="2"/>
  <c r="DY39" i="2"/>
  <c r="DZ39" i="2"/>
  <c r="EA39" i="2"/>
  <c r="EB39" i="2"/>
  <c r="EC39" i="2"/>
  <c r="ED39" i="2"/>
  <c r="EE39" i="2"/>
  <c r="EF39" i="2"/>
  <c r="EG39" i="2"/>
  <c r="EH39" i="2"/>
  <c r="EI39" i="2"/>
  <c r="EJ39" i="2"/>
  <c r="EK39" i="2"/>
  <c r="EL39" i="2"/>
  <c r="EM39" i="2"/>
  <c r="EN39" i="2"/>
  <c r="EO39" i="2"/>
  <c r="EP39" i="2"/>
  <c r="EQ39" i="2"/>
  <c r="ER39" i="2"/>
  <c r="ES39" i="2"/>
  <c r="ET39" i="2"/>
  <c r="EU39" i="2"/>
  <c r="EV39" i="2"/>
  <c r="EW39" i="2"/>
  <c r="EX39" i="2"/>
  <c r="EY39" i="2"/>
  <c r="EZ39" i="2"/>
  <c r="FA39" i="2"/>
  <c r="FB39" i="2"/>
  <c r="FC39" i="2"/>
  <c r="FD39" i="2"/>
  <c r="FE39" i="2"/>
  <c r="FF39" i="2"/>
  <c r="FG39" i="2"/>
  <c r="FH39" i="2"/>
  <c r="FI39" i="2"/>
  <c r="FJ39" i="2"/>
  <c r="FK39" i="2"/>
  <c r="FL39" i="2"/>
  <c r="FM39" i="2"/>
  <c r="FN39" i="2"/>
  <c r="FO39" i="2"/>
  <c r="FP39" i="2"/>
  <c r="FQ39" i="2"/>
  <c r="FR39" i="2"/>
  <c r="FS39" i="2"/>
  <c r="FT39" i="2"/>
  <c r="FU39" i="2"/>
  <c r="FV39" i="2"/>
  <c r="FW39" i="2"/>
  <c r="FX39" i="2"/>
  <c r="FY39" i="2"/>
  <c r="FZ39" i="2"/>
  <c r="GA39" i="2"/>
  <c r="GB39" i="2"/>
  <c r="GC39" i="2"/>
  <c r="GD39" i="2"/>
  <c r="GE39" i="2"/>
  <c r="GF39" i="2"/>
  <c r="GG39" i="2"/>
  <c r="GH39" i="2"/>
  <c r="GI39" i="2"/>
  <c r="GJ39" i="2"/>
  <c r="GK39" i="2"/>
  <c r="GL39" i="2"/>
  <c r="GM39" i="2"/>
  <c r="GN39" i="2"/>
  <c r="GO39" i="2"/>
  <c r="GP39" i="2"/>
  <c r="GQ39" i="2"/>
  <c r="GR39" i="2"/>
  <c r="GS39" i="2"/>
  <c r="GT39" i="2"/>
  <c r="GU39" i="2"/>
  <c r="GV39" i="2"/>
  <c r="GW39" i="2"/>
  <c r="GX39" i="2"/>
  <c r="GY39" i="2"/>
  <c r="GZ39" i="2"/>
  <c r="HA39" i="2"/>
  <c r="HB39" i="2"/>
  <c r="HC39" i="2"/>
  <c r="HD39" i="2"/>
  <c r="HE39" i="2"/>
  <c r="HF39" i="2"/>
  <c r="HG39" i="2"/>
  <c r="HH39" i="2"/>
  <c r="HI39" i="2"/>
  <c r="HJ39" i="2"/>
  <c r="HK39" i="2"/>
  <c r="HL39" i="2"/>
  <c r="HM39" i="2"/>
  <c r="HN39" i="2"/>
  <c r="HO39" i="2"/>
  <c r="HP39" i="2"/>
  <c r="HQ39" i="2"/>
  <c r="HR39" i="2"/>
  <c r="HS39" i="2"/>
  <c r="HT39" i="2"/>
  <c r="HU39" i="2"/>
  <c r="HV39" i="2"/>
  <c r="HW39" i="2"/>
  <c r="HX39" i="2"/>
  <c r="HY39" i="2"/>
  <c r="HZ39" i="2"/>
  <c r="IA39" i="2"/>
  <c r="IB39" i="2"/>
  <c r="IC39" i="2"/>
  <c r="ID39" i="2"/>
  <c r="IE39" i="2"/>
  <c r="IF39" i="2"/>
  <c r="IG39" i="2"/>
  <c r="IH39" i="2"/>
  <c r="II39" i="2"/>
  <c r="IJ39" i="2"/>
  <c r="IK39" i="2"/>
  <c r="IL39" i="2"/>
  <c r="IM39" i="2"/>
  <c r="IN39" i="2"/>
  <c r="IO39" i="2"/>
  <c r="IP39" i="2"/>
  <c r="IQ39" i="2"/>
  <c r="IR39" i="2"/>
  <c r="IS39" i="2"/>
  <c r="IT39" i="2"/>
  <c r="IU39" i="2"/>
  <c r="IV39" i="2"/>
  <c r="IW39" i="2"/>
  <c r="IX39" i="2"/>
  <c r="IY39" i="2"/>
  <c r="IZ39" i="2"/>
  <c r="JA39" i="2"/>
  <c r="JB39" i="2"/>
  <c r="JC39" i="2"/>
  <c r="JD39" i="2"/>
  <c r="JE39" i="2"/>
  <c r="JF39" i="2"/>
  <c r="JG39" i="2"/>
  <c r="JH39" i="2"/>
  <c r="JI39" i="2"/>
  <c r="JJ39" i="2"/>
  <c r="JK39" i="2"/>
  <c r="JL39" i="2"/>
  <c r="JM39" i="2"/>
  <c r="JN39" i="2"/>
  <c r="JO39" i="2"/>
  <c r="JP39" i="2"/>
  <c r="JQ39" i="2"/>
  <c r="JR39" i="2"/>
  <c r="JS39" i="2"/>
  <c r="JT39" i="2"/>
  <c r="JU39" i="2"/>
  <c r="JV39" i="2"/>
  <c r="JW39" i="2"/>
  <c r="JX39" i="2"/>
  <c r="JY39" i="2"/>
  <c r="JZ39" i="2"/>
  <c r="KA39" i="2"/>
  <c r="KB39" i="2"/>
  <c r="KC39" i="2"/>
  <c r="KD39" i="2"/>
  <c r="KE39" i="2"/>
  <c r="KF39" i="2"/>
  <c r="KG39" i="2"/>
  <c r="KH39" i="2"/>
  <c r="KI39" i="2"/>
  <c r="KJ39" i="2"/>
  <c r="KK39" i="2"/>
  <c r="KL39" i="2"/>
  <c r="KM39" i="2"/>
  <c r="KN39" i="2"/>
  <c r="KO39" i="2"/>
  <c r="KP39" i="2"/>
  <c r="KQ39" i="2"/>
  <c r="KR39" i="2"/>
  <c r="KS39" i="2"/>
  <c r="KT39" i="2"/>
  <c r="KU39" i="2"/>
  <c r="KV39" i="2"/>
  <c r="KW39" i="2"/>
  <c r="KX39" i="2"/>
  <c r="KY39" i="2"/>
  <c r="KZ39" i="2"/>
  <c r="LA39" i="2"/>
  <c r="LB39" i="2"/>
  <c r="LC39" i="2"/>
  <c r="LD39" i="2"/>
  <c r="LE39" i="2"/>
  <c r="C39" i="2"/>
  <c r="D44" i="2" l="1"/>
  <c r="D53" i="2"/>
  <c r="D61" i="2"/>
  <c r="D51" i="2"/>
  <c r="D52" i="2"/>
  <c r="D48" i="2"/>
  <c r="D56" i="2"/>
  <c r="D47" i="2"/>
  <c r="D59" i="2"/>
  <c r="D49" i="2"/>
  <c r="D57" i="2"/>
  <c r="D45" i="2"/>
  <c r="D60" i="2"/>
  <c r="D55" i="2"/>
  <c r="D43" i="2"/>
</calcChain>
</file>

<file path=xl/sharedStrings.xml><?xml version="1.0" encoding="utf-8"?>
<sst xmlns="http://schemas.openxmlformats.org/spreadsheetml/2006/main" count="625" uniqueCount="520">
  <si>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</si>
  <si>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</si>
  <si>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</si>
  <si>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</si>
  <si>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</si>
  <si>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</si>
  <si>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</si>
  <si>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</si>
  <si>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</si>
  <si>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</si>
  <si>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</si>
  <si>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</si>
  <si>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</si>
  <si>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</si>
  <si>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</si>
  <si>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</si>
  <si>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</si>
  <si>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>меңгерген</t>
  </si>
  <si>
    <t>ішінара меңгерген</t>
  </si>
  <si>
    <t>меңгермеген</t>
  </si>
  <si>
    <t>қуанады</t>
  </si>
  <si>
    <t>қызығушылық танытады</t>
  </si>
  <si>
    <t>ішінара қызығушылық танытады</t>
  </si>
  <si>
    <t>қызығушылық танытпайды</t>
  </si>
  <si>
    <t>дағдыларды меңгерген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</si>
  <si>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</si>
  <si>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</si>
  <si>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</si>
  <si>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</si>
  <si>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</si>
  <si>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қуана ойнайды</t>
  </si>
  <si>
    <t>кейбіреуін қайталайды</t>
  </si>
  <si>
    <t>қайталауға талпынбайды</t>
  </si>
  <si>
    <t>айтуға талпынады</t>
  </si>
  <si>
    <t>ішінара түсінеді</t>
  </si>
  <si>
    <t>тыңдайды, бірақ түсінбейді</t>
  </si>
  <si>
    <t>тыңдамайды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</si>
  <si>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</si>
  <si>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</si>
  <si>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</si>
  <si>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</si>
  <si>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</si>
  <si>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ажыратады</t>
  </si>
  <si>
    <t>орналастыра алмайды</t>
  </si>
  <si>
    <t>қолдана алады</t>
  </si>
  <si>
    <t>қолдануға тырысады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</si>
  <si>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</si>
  <si>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</si>
  <si>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</si>
  <si>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</si>
  <si>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</si>
  <si>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</si>
  <si>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құрастыра алмайды</t>
  </si>
  <si>
    <t>кейбіреуімен ойнайды</t>
  </si>
  <si>
    <t>ойнамайды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</si>
  <si>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</si>
  <si>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</si>
  <si>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таниды</t>
  </si>
  <si>
    <t>танымайды</t>
  </si>
  <si>
    <t>ойнағанды ұнатады</t>
  </si>
  <si>
    <t>меңгеруге талпынады</t>
  </si>
  <si>
    <t>біледі</t>
  </si>
  <si>
    <t>білуге талпынады</t>
  </si>
  <si>
    <t>қамқорлық танытпайды</t>
  </si>
  <si>
    <t>түсінеді</t>
  </si>
  <si>
    <t>түсінбейді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</si>
  <si>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</si>
  <si>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</si>
  <si>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</si>
  <si>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</si>
  <si>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</si>
  <si>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</si>
  <si>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</si>
  <si>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</si>
  <si>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</si>
  <si>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</si>
  <si>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</si>
  <si>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</si>
  <si>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</si>
  <si>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</si>
  <si>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</si>
  <si>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</si>
  <si>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</si>
  <si>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</si>
  <si>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</si>
  <si>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</si>
  <si>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</si>
  <si>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</si>
  <si>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</si>
  <si>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</si>
  <si>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</si>
  <si>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</si>
  <si>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</si>
  <si>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</si>
  <si>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</si>
  <si>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</si>
  <si>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</si>
  <si>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</si>
  <si>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</si>
  <si>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</si>
  <si>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2-Т.5</t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</si>
  <si>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</si>
  <si>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</si>
  <si>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</si>
  <si>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</si>
  <si>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</si>
  <si>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</si>
  <si>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</si>
  <si>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</si>
  <si>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</si>
  <si>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</si>
  <si>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</si>
  <si>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</si>
  <si>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</si>
  <si>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</si>
  <si>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</si>
  <si>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</si>
  <si>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</si>
  <si>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</si>
  <si>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</si>
  <si>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</si>
  <si>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</si>
  <si>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</si>
  <si>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</si>
  <si>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</si>
  <si>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</si>
  <si>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</si>
  <si>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</si>
  <si>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</si>
  <si>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</si>
  <si>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</si>
  <si>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</si>
  <si>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</si>
  <si>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</si>
  <si>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</si>
  <si>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</si>
  <si>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</si>
  <si>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</si>
  <si>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</si>
  <si>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</si>
  <si>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</si>
  <si>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</si>
  <si>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</si>
  <si>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</si>
  <si>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</si>
  <si>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</si>
  <si>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</si>
  <si>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</si>
  <si>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</si>
  <si>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</si>
  <si>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</si>
  <si>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</si>
  <si>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</si>
  <si>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</si>
  <si>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</si>
  <si>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</si>
  <si>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</si>
  <si>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</si>
  <si>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</si>
  <si>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</si>
  <si>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</si>
  <si>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</si>
  <si>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</si>
  <si>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</si>
  <si>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</si>
  <si>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</si>
  <si>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</si>
  <si>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</si>
  <si>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</si>
  <si>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</si>
  <si>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шағын топпен және бүкіл топпен қарқынды өзгертіп жүреді</t>
  </si>
  <si>
    <t>қарқынды өзгертіп жүреді</t>
  </si>
  <si>
    <t>қарқынды кейде өзгертеді</t>
  </si>
  <si>
    <t>қарқынды өзгертуге талпынбайды</t>
  </si>
  <si>
    <t>белгі бойынша тоқтап жүреді</t>
  </si>
  <si>
    <t>белгіге сәйкес жүреді</t>
  </si>
  <si>
    <t xml:space="preserve">белгі бойынша жүруге талпынады </t>
  </si>
  <si>
    <t>жүргенде белгіні елемейді</t>
  </si>
  <si>
    <t>жүруде тепе-теңдікті сақтайды</t>
  </si>
  <si>
    <t>тепе-теңдікті сақтайды</t>
  </si>
  <si>
    <t>тепе-теңдікті ішінара сақтайды</t>
  </si>
  <si>
    <t>тепе-теңдікті сақтамайды</t>
  </si>
  <si>
    <t>заттардың бойымен, астымен еңбектейді</t>
  </si>
  <si>
    <t>ересектермен бірге дене жаттығуларын орындай алады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</si>
  <si>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</si>
  <si>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</si>
  <si>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</si>
  <si>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спорттық жаттығуларды орындау техникасын біледі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</si>
  <si>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</si>
  <si>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</si>
  <si>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</si>
  <si>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орындамайды</t>
  </si>
  <si>
    <t>шананы жібінен сүйретеді, ойыншықтарды шанамен сырғанатады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</si>
  <si>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</si>
  <si>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</si>
  <si>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</si>
  <si>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допты нысанаға лақтырады</t>
  </si>
  <si>
    <t>лақтырады</t>
  </si>
  <si>
    <t xml:space="preserve">лақтыруға талпынады </t>
  </si>
  <si>
    <t>лақтыра алмайды</t>
  </si>
  <si>
    <t>доптарды заттардың арасымен, бір-біріне домалатады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</si>
  <si>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</si>
  <si>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</si>
  <si>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</si>
  <si>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жеке гигиенаның бастапқы дағдыларын меңгерген</t>
  </si>
  <si>
    <t>тазалықты  сақтауға тырысады</t>
  </si>
  <si>
    <t>дағдыларды меңгермеген</t>
  </si>
  <si>
    <t>шынықтыру шараларын өткізу кезінде жағымды көңіл-күй танытады</t>
  </si>
  <si>
    <t>жағымды көңіл-күйді қабылдап, қосылады</t>
  </si>
  <si>
    <t>көңіл-күйі болмайды</t>
  </si>
  <si>
    <t>қимылды ойындарды қуана ойнайды</t>
  </si>
  <si>
    <t xml:space="preserve">қимылды ойындарға қызығушылық танытады </t>
  </si>
  <si>
    <t>ойынға қатыспайды</t>
  </si>
  <si>
    <t>қимыл белсенділігіне жағымды эмоция білдіреді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</si>
  <si>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</si>
  <si>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</si>
  <si>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</si>
  <si>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бұрын меңгерген қимылдарды өз бетінше орындайды</t>
  </si>
  <si>
    <t>қимылдарды орындауда дербестік танытады</t>
  </si>
  <si>
    <t>өзбетінше орындауға талпынады</t>
  </si>
  <si>
    <t>бетін, қолдарын өз бетінше жуады</t>
  </si>
  <si>
    <t>өз бетінше жуады</t>
  </si>
  <si>
    <t>өз бетінше жууға тырысады</t>
  </si>
  <si>
    <t>өз бетінше жумайды</t>
  </si>
  <si>
    <t>жеке заттарды қолданады</t>
  </si>
  <si>
    <t>қолданады</t>
  </si>
  <si>
    <t>жеке заттарын біледі</t>
  </si>
  <si>
    <t xml:space="preserve"> қолданбайды</t>
  </si>
  <si>
    <t>белгілі бір ретпен киінеді және шешінеді</t>
  </si>
  <si>
    <t>киініп, шешінудің ретін біледі</t>
  </si>
  <si>
    <t>өзі киініп, шешінуге талпынады</t>
  </si>
  <si>
    <t>киініп шешіну ретін сақтамайды</t>
  </si>
  <si>
    <t xml:space="preserve">үстел басындағы мәдениеттің қарапайым дағдыларын біледі 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</si>
  <si>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</si>
  <si>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</si>
  <si>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</si>
  <si>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</si>
  <si>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</si>
  <si>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</si>
  <si>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</si>
  <si>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>сөздерді және қарапайым сөз тіркестерін (2-4 сөз) қайталап айтады;</t>
  </si>
  <si>
    <t xml:space="preserve"> айтады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</si>
  <si>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</si>
  <si>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атайды</t>
  </si>
  <si>
    <t>атауға талпынады</t>
  </si>
  <si>
    <t>атай алмайды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</si>
  <si>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</si>
  <si>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кейбіреуін біледі</t>
  </si>
  <si>
    <t>білмейді</t>
  </si>
  <si>
    <t>сөйлегенде заттарды сипаттау үшін зат есімдер мен етістіктерді, сын есімдерді қолданады;</t>
  </si>
  <si>
    <t>ішінара қолданады</t>
  </si>
  <si>
    <t>қолдануға талпынады</t>
  </si>
  <si>
    <t>қазақ халқының құндылықтарына қызығушылық танытады</t>
  </si>
  <si>
    <t>назар аударады</t>
  </si>
  <si>
    <t>меңгерілген сөздерді ауызша сөйлеуде өз бетінше қолданады;</t>
  </si>
  <si>
    <t>қолданбайды</t>
  </si>
  <si>
    <t>ересектердің сөзін түсінеді, өз ойын айтады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</si>
  <si>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</si>
  <si>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</si>
  <si>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</si>
  <si>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шағын әңгімелерді көрнекі сүйемелдеусіз тыңдап, қарапайым сұрақтарға жауап береді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</si>
  <si>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</si>
  <si>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</si>
  <si>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</si>
  <si>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кітаптағы суреттерді қарайды, олардың мазмұны бойынша сұрақтарға жауап береді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</si>
  <si>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</si>
  <si>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</si>
  <si>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</si>
  <si>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кейіпкерлердің әрекеттерін (қимылдарын) қайталап ойнайды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</si>
  <si>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</si>
  <si>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</si>
  <si>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</si>
  <si>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артикуляциялық жаттығуларды орындайды</t>
  </si>
  <si>
    <t>дұрыс орындайды</t>
  </si>
  <si>
    <t>көркем шығармаларды эмоционалды қабылдайды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</si>
  <si>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</si>
  <si>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</si>
  <si>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</si>
  <si>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бесік жырларын, халық әндерін, ертегілерді, авторлық шығармаларды тыңдайды</t>
  </si>
  <si>
    <t>тыңдайды</t>
  </si>
  <si>
    <t>кейбіреуін тыңдайды</t>
  </si>
  <si>
    <t>оқылған шығармадағы жекелеген сөздерді қосылып қайталап айтады</t>
  </si>
  <si>
    <t>қайталап айтады</t>
  </si>
  <si>
    <t>ішінара қайталайды</t>
  </si>
  <si>
    <t>қайталап айтуға талпынады</t>
  </si>
  <si>
    <t>таныс шығармаларды көрнекіліксіз тыңдайды</t>
  </si>
  <si>
    <t>қызығушылықпен тыңдайды</t>
  </si>
  <si>
    <t>тыңдауға тырысады</t>
  </si>
  <si>
    <t>кітаптардағы иллюстрацияларды қарайды, суреттердің мазмұны бойынша қойылған сұрақтарға жауап береді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</si>
  <si>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</si>
  <si>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</si>
  <si>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</si>
  <si>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 xml:space="preserve">ойындарда кейіпкерлердің бейнелерін қарапайым түрде бере алады 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</si>
  <si>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</si>
  <si>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</si>
  <si>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</si>
  <si>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</si>
  <si>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</si>
  <si>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үлгіге сүйенеді, дұрыс орындайды</t>
  </si>
  <si>
    <t>орындай алмайды</t>
  </si>
  <si>
    <t>қимылдарды, қолдың ұсақ моторикасын үйлестіру дағдыларын меңгерген</t>
  </si>
  <si>
    <t>жақсы меңгерген</t>
  </si>
  <si>
    <t>меңгеруге талпынбайды</t>
  </si>
  <si>
    <t>ересектердің нұсқауымен түсі, өлшемі бойынша заттарды табады</t>
  </si>
  <si>
    <t>барлық белгілері бойынша заттарды табады</t>
  </si>
  <si>
    <t>кейбір заттарды табады</t>
  </si>
  <si>
    <t>дұрыс таба алмайды</t>
  </si>
  <si>
    <t>түрлі көлемдегі геометриялық фигураларды негізгі қасиеттері бойынша салыстырады</t>
  </si>
  <si>
    <t>салыстырады</t>
  </si>
  <si>
    <t>ішінара салыстырады</t>
  </si>
  <si>
    <t>салыстыра алмайды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</si>
  <si>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</si>
  <si>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</si>
  <si>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топтастырады</t>
  </si>
  <si>
    <t>кейбіреуін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</si>
  <si>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</si>
  <si>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</si>
  <si>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кейбіреуін ажыратады</t>
  </si>
  <si>
    <t>ажыратуға талпынбайды</t>
  </si>
  <si>
    <t>түсі, көлемі, пішіні бойынша заттарды өз бетінше зерттейді және салыстырады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</si>
  <si>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</si>
  <si>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</si>
  <si>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</si>
  <si>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қаламды дұрыс ұстайды, тік және тұйықталған дөңгелек сызықтарды қағаз бетінде жеңіл жүргізеді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</si>
  <si>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</si>
  <si>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</si>
  <si>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</si>
  <si>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түстерді ажыратады және оларды дұрыс атайды</t>
  </si>
  <si>
    <t>ажыратады, дұрыс атайды</t>
  </si>
  <si>
    <t>ажыратады, ішінара атайды</t>
  </si>
  <si>
    <t>өзінің салған суретіне қуанады, онда не бейнеленгенін айтады</t>
  </si>
  <si>
    <t>қуанады, айтады</t>
  </si>
  <si>
    <t>қуанады, айта алмайды</t>
  </si>
  <si>
    <t>қағаз бетін бағдарлайды</t>
  </si>
  <si>
    <t>бағдарлайды</t>
  </si>
  <si>
    <t>ішінара бағдарлайды</t>
  </si>
  <si>
    <t>бағдарлай алмайды</t>
  </si>
  <si>
    <t>қағаз бетіне бояулармен сызықтар, жақпалар салады</t>
  </si>
  <si>
    <t>салады</t>
  </si>
  <si>
    <t>ішінара салады</t>
  </si>
  <si>
    <t>сала алмайды</t>
  </si>
  <si>
    <t>дөңгелек, ұзын пішіндерге ұқсас заттарды бейнелейді</t>
  </si>
  <si>
    <t>заттарды қуана бейнелейді</t>
  </si>
  <si>
    <t>кейбіреуін бейнелейді</t>
  </si>
  <si>
    <t>бейнелеуге талпынады</t>
  </si>
  <si>
    <t>қағаздың қасиеттерін біледі</t>
  </si>
  <si>
    <t>ішінара біледі</t>
  </si>
  <si>
    <t>қағазға және құмға сурет салудың бастапқы техникасын меңгерген</t>
  </si>
  <si>
    <t>кейбіреуін меңгерген</t>
  </si>
  <si>
    <t>сазбалшықтың, ермексаздың қасиеттерін біледі</t>
  </si>
  <si>
    <t>кейбір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</si>
  <si>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</si>
  <si>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</si>
  <si>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</si>
  <si>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зерттейді</t>
  </si>
  <si>
    <t>ішінара зерттейді</t>
  </si>
  <si>
    <t>зерттеуге талпынбайды</t>
  </si>
  <si>
    <t>кесе, тостаған, табақты мүсіндеуде пішіннің жоғары бөлігін саусақпен басып, тереңдетеді</t>
  </si>
  <si>
    <t>тереңдетеді</t>
  </si>
  <si>
    <t xml:space="preserve"> тереңдетуге талпынады</t>
  </si>
  <si>
    <t>дайын болған бұйымды тұғырға орналастырады, жұмыстан кейін материалдарды жинастырады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</si>
  <si>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</si>
  <si>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</si>
  <si>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</si>
  <si>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мүсінделген заттардың пішіндерін таныс заттармен салыстырады</t>
  </si>
  <si>
    <t>кейде салыстырады</t>
  </si>
  <si>
    <t>қағазды қолданудың қарапайым әдістерін (ұсақтау, жырту, бүктеу) біледі</t>
  </si>
  <si>
    <t>білуге талпынбайды</t>
  </si>
  <si>
    <t>бейнелерді фланелеграфта (сызықтарда, шаршыда), қағаз бетіне қояды және құрастырады</t>
  </si>
  <si>
    <t>қояды, құрастырады</t>
  </si>
  <si>
    <t>қояды, құрастыруға талпынады</t>
  </si>
  <si>
    <t>орналастырады, бірақ құрастыра алмайды</t>
  </si>
  <si>
    <t>фланелеграфта қарапайым композицияларды орналастырады және құрастырады</t>
  </si>
  <si>
    <t>орналастырады, ішінара құрастырады</t>
  </si>
  <si>
    <t>симметриялық пішіндерді, ою-өрнектерді орналастырады</t>
  </si>
  <si>
    <t xml:space="preserve"> орналастыра алады</t>
  </si>
  <si>
    <t>орналастыруға талпынады</t>
  </si>
  <si>
    <t>құрылыс материалдарынан және конструкторлардың ірі бөлшектерінен құрастыра алады</t>
  </si>
  <si>
    <t>құрастырады</t>
  </si>
  <si>
    <t>құрастыруға қызығушылық танытады</t>
  </si>
  <si>
    <t>құрастыруға талпынбайды</t>
  </si>
  <si>
    <t>қарапайым құрылысты үлгі бойынша құрастырады</t>
  </si>
  <si>
    <t>үлгіге қарап, құрастырады</t>
  </si>
  <si>
    <t>үлгіге мән бермейді, бірақ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</si>
  <si>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</si>
  <si>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</si>
  <si>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атайды,  ойнайды</t>
  </si>
  <si>
    <t>ішінара атайды, ойнайды</t>
  </si>
  <si>
    <t>дұрыс атай алмайды, бірақ ойнайды</t>
  </si>
  <si>
    <t>өз бетінше құрастыруға тырысады</t>
  </si>
  <si>
    <t>белсенділік танытады</t>
  </si>
  <si>
    <t>ішінара құрастырады</t>
  </si>
  <si>
    <t>құрастыруға тырыспайды</t>
  </si>
  <si>
    <t>қорапқа құрылыс бөлшектерін жинастырады</t>
  </si>
  <si>
    <t>ұқыпты жинастырады</t>
  </si>
  <si>
    <t>жинастыруға тырысады</t>
  </si>
  <si>
    <t>жинастырмайды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</si>
  <si>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</si>
  <si>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</si>
  <si>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</si>
  <si>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қабылдайды</t>
  </si>
  <si>
    <t>ішінара қабылдайды</t>
  </si>
  <si>
    <t>музыканы елемейді</t>
  </si>
  <si>
    <t>музыкалық шығармалардың сипатын ажыратады (баяу және көңілді әндер)</t>
  </si>
  <si>
    <t>ажыратуға талпынады</t>
  </si>
  <si>
    <t>қоңыраулардың жоғары және төмен дыбысталуын, фортепианоның дыбысталуын ажыратады</t>
  </si>
  <si>
    <t>ішінара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</si>
  <si>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</si>
  <si>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еліктейді, қосып айтады</t>
  </si>
  <si>
    <t>еліктейді, кейбіреуін қосып айтады</t>
  </si>
  <si>
    <t>қосып айтуға талпынады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</si>
  <si>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</si>
  <si>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</si>
  <si>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барлығын ажыратады</t>
  </si>
  <si>
    <t>бұрын естіген әндерді таниды</t>
  </si>
  <si>
    <t>таныс әндерді естігенде қуанады</t>
  </si>
  <si>
    <t>кейбіреуін таниды</t>
  </si>
  <si>
    <t>мән бермейді</t>
  </si>
  <si>
    <t>ересектердің көрсеткен қимылдарын қайталайды (шапалақтайды, аяқтарын тарсылдатады, қолдың білектерін айналдырады)</t>
  </si>
  <si>
    <t>ересектерге еліктеп, қайталайды</t>
  </si>
  <si>
    <t>қайталауға тырысады</t>
  </si>
  <si>
    <t>әртүрлі кейіпкерлердің қимылдарын ойындарда көрсетеді (қоян секіреді, құс ұшады)</t>
  </si>
  <si>
    <t>көрсетеді</t>
  </si>
  <si>
    <t>көрсетуге талпынады</t>
  </si>
  <si>
    <t>көрсете алмайды</t>
  </si>
  <si>
    <t>музыкалық-ырғақтық қимылдарды: денені оңға, солға бұру, басты оңға, солға ию, қолдарды сермеуді орындайды</t>
  </si>
  <si>
    <t>кейбір қимылдарды орындайды</t>
  </si>
  <si>
    <t>есімін атағанда жауап береді, өзін айнадан және фотосуреттерден таниды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</si>
  <si>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</si>
  <si>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</si>
  <si>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</si>
  <si>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>ата-анасын және өзіне қарап отырған басқа ересектерді таниды, олардың аттарын атайды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</si>
  <si>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</si>
  <si>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</si>
  <si>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</si>
  <si>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өздері тұратын үйін және пәтерін таниды</t>
  </si>
  <si>
    <t>ішінара таниды</t>
  </si>
  <si>
    <t>заттарды және олармен әрекет етуді біледі, оларды суреттен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</si>
  <si>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</si>
  <si>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</si>
  <si>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</si>
  <si>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құрдастарымен бірге ойнай алады</t>
  </si>
  <si>
    <t xml:space="preserve">бірге ойнауға ұмтылады </t>
  </si>
  <si>
    <t>жалғыз ойнағанды ұнатады</t>
  </si>
  <si>
    <t>ересектердің еңбек әрекеттерін бақылайды</t>
  </si>
  <si>
    <t>бақылайды</t>
  </si>
  <si>
    <t>ішінара бақылайды</t>
  </si>
  <si>
    <t>бақылауға талпынбайды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</si>
  <si>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</si>
  <si>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</si>
  <si>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</si>
  <si>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</si>
  <si>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</si>
  <si>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жақындарына жанашырлық, қамқорлық танытады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</si>
  <si>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</si>
  <si>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</si>
  <si>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</si>
  <si>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дәмі, сыртқы белгілері бойынша көгөністер мен жемістерді ажыратады және атайды</t>
  </si>
  <si>
    <t>ажыратады, атайды</t>
  </si>
  <si>
    <t>ішінара атайды</t>
  </si>
  <si>
    <t>ажыратпайды, атай алмайды</t>
  </si>
  <si>
    <t>жануарлардың дене бөліктерін ажыратады және атайды, олардың мінез-құлқына, сыртқы түріне назар аударады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</si>
  <si>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</si>
  <si>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</si>
  <si>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</si>
  <si>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үй құстарын таниды және атайды</t>
  </si>
  <si>
    <t>таниды, анық атайды</t>
  </si>
  <si>
    <t>кейбіреуін таниды және атайды</t>
  </si>
  <si>
    <t>таниды, бірақ атай алмайды</t>
  </si>
  <si>
    <t>табиғаттың маусымдық өзгерістерін атайды</t>
  </si>
  <si>
    <t>кейбіреуін атайды</t>
  </si>
  <si>
    <t>атауға талпынбайды</t>
  </si>
  <si>
    <t>табиғи материалдардың қасиеттері туралы түсініктері бар</t>
  </si>
  <si>
    <t>қасиеттерін біледі</t>
  </si>
  <si>
    <t>түсінуге талпынады</t>
  </si>
  <si>
    <t>өсімдіктер мен жануарларға қамқорлық танытады: оларды жақсы көреді,  сипайды</t>
  </si>
  <si>
    <t>қамқорлық танытады</t>
  </si>
  <si>
    <t>қамқорлық танытуға тырысады</t>
  </si>
  <si>
    <t xml:space="preserve">басқа балалармен бірге, келісіп ойнайды, бір-біріне көмектеседі және жетістіктеріне бірге қуанады 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</si>
  <si>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</si>
  <si>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</si>
  <si>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</si>
  <si>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ненің «дұрыс» немесе «дұрыс емес», «жақсы» немесе «жаман» екенін түсінеді</t>
  </si>
  <si>
    <t>кейбіреуін түсінеді</t>
  </si>
  <si>
    <t>серуенде, сумен, құммен ойындарда қауіпсіздік ережелерін біледі</t>
  </si>
  <si>
    <t xml:space="preserve">кейде ережелерді сақтайды 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</si>
  <si>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</si>
  <si>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</si>
  <si>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Барлығы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</si>
  <si>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</si>
  <si>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</si>
  <si>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</si>
  <si>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</si>
  <si>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</si>
  <si>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</si>
  <si>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</si>
  <si>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</si>
  <si>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</si>
  <si>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Педагог пен баланың күтілетін нәтижелерге жетуі,  %</t>
  </si>
  <si>
    <t>Хуспан Ернұр</t>
  </si>
  <si>
    <t>Амиржанова Алуа Дархановна</t>
  </si>
  <si>
    <t>Асқар Әбунасыр Сағынұлы</t>
  </si>
  <si>
    <t>Бақытжан Раяна Айбекқызы</t>
  </si>
  <si>
    <t>Бейсембай Айбын Қайратұлы</t>
  </si>
  <si>
    <t>Жасұлан Алихан Бауыржанұлы</t>
  </si>
  <si>
    <t>Жақсылық Арлан Арманұлы</t>
  </si>
  <si>
    <t>Жумабаев Азан Русланович</t>
  </si>
  <si>
    <t>Мейрбекова Азалия Батырбековна</t>
  </si>
  <si>
    <t>Мусин Хан Адильбекович</t>
  </si>
  <si>
    <t>Нурбеков Алинур Сунгатович</t>
  </si>
  <si>
    <t>Русланқызы Айлин</t>
  </si>
  <si>
    <t>Серик Алижан Серикович</t>
  </si>
  <si>
    <t>Темиржанова Каусар Бахтияровна</t>
  </si>
  <si>
    <t>Узбекханова Жасмин Руслановна</t>
  </si>
  <si>
    <t>Химаш Медина Мұратқызы</t>
  </si>
  <si>
    <t>Қайролла Даниал Ерланұлы</t>
  </si>
  <si>
    <t>Қасым Айәділ Ботажанұлы</t>
  </si>
  <si>
    <t>Қуаныш Әмір Ерболұлы</t>
  </si>
  <si>
    <t>Қанат Аяулым Жақслыққызы</t>
  </si>
  <si>
    <r>
      <t xml:space="preserve">                                  Оқу жылы: </t>
    </r>
    <r>
      <rPr>
        <b/>
        <u/>
        <sz val="12"/>
        <color theme="1"/>
        <rFont val="Times New Roman"/>
        <family val="1"/>
        <charset val="204"/>
      </rPr>
      <t>2022-2023</t>
    </r>
    <r>
      <rPr>
        <b/>
        <sz val="12"/>
        <color theme="1"/>
        <rFont val="Times New Roman"/>
        <family val="1"/>
        <charset val="204"/>
      </rPr>
      <t xml:space="preserve">                            Топ: "Балауса"                Өткізу кезеңі: мамыр         Өткізу мерзімі: 01-10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</si>
</sst>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3" fillId="0" borderId="1" xfId="0" applyFont="1" applyBorder="1"/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62"/>
  <sheetViews>
    <sheetView tabSelected="1" topLeftCell="A35" zoomScale="75" zoomScaleNormal="75" workbookViewId="0">
      <selection activeCell="I61" sqref="I61"/>
    </sheetView>
  </sheetViews>
  <sheetFormatPr defaultRowHeight="14.4" x14ac:dyDescent="0.3"/>
  <cols>
    <col min="2" max="2" width="33.6640625" customWidth="1"/>
    <col min="5" max="5" width="10.21875" bestFit="1" customWidth="1"/>
    <col min="59" max="59" width="9.109375" customWidth="1"/>
  </cols>
  <sheetData>
    <row r="1" spans="1:317" ht="15.6" x14ac:dyDescent="0.3">
      <c r="A1" s="6" t="s">
        <v>67</v>
      </c>
      <c r="B1" s="13" t="s">
        <v>66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6" x14ac:dyDescent="0.3">
      <c r="A2" s="27" t="s">
        <v>519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3">
      <c r="A4" s="28" t="s">
        <v>0</v>
      </c>
      <c r="B4" s="28" t="s">
        <v>1</v>
      </c>
      <c r="C4" s="29" t="s">
        <v>28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1"/>
      <c r="BH4" s="40" t="s">
        <v>2</v>
      </c>
      <c r="BI4" s="41"/>
      <c r="BJ4" s="41"/>
      <c r="BK4" s="41"/>
      <c r="BL4" s="41"/>
      <c r="BM4" s="41"/>
      <c r="BN4" s="41"/>
      <c r="BO4" s="41"/>
      <c r="BP4" s="41"/>
      <c r="BQ4" s="41"/>
      <c r="BR4" s="41"/>
      <c r="BS4" s="41"/>
      <c r="BT4" s="41"/>
      <c r="BU4" s="41"/>
      <c r="BV4" s="41"/>
      <c r="BW4" s="41"/>
      <c r="BX4" s="41"/>
      <c r="BY4" s="41"/>
      <c r="BZ4" s="41"/>
      <c r="CA4" s="41"/>
      <c r="CB4" s="41"/>
      <c r="CC4" s="41"/>
      <c r="CD4" s="41"/>
      <c r="CE4" s="41"/>
      <c r="CF4" s="41"/>
      <c r="CG4" s="41"/>
      <c r="CH4" s="41"/>
      <c r="CI4" s="41"/>
      <c r="CJ4" s="41"/>
      <c r="CK4" s="41"/>
      <c r="CL4" s="41"/>
      <c r="CM4" s="41"/>
      <c r="CN4" s="41"/>
      <c r="CO4" s="41"/>
      <c r="CP4" s="41"/>
      <c r="CQ4" s="41"/>
      <c r="CR4" s="41"/>
      <c r="CS4" s="41"/>
      <c r="CT4" s="41"/>
      <c r="CU4" s="41" t="s">
        <v>2</v>
      </c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63" t="s">
        <v>40</v>
      </c>
      <c r="DQ4" s="64"/>
      <c r="DR4" s="64"/>
      <c r="DS4" s="64"/>
      <c r="DT4" s="64"/>
      <c r="DU4" s="64"/>
      <c r="DV4" s="64"/>
      <c r="DW4" s="64"/>
      <c r="DX4" s="64"/>
      <c r="DY4" s="64"/>
      <c r="DZ4" s="64"/>
      <c r="EA4" s="64"/>
      <c r="EB4" s="64"/>
      <c r="EC4" s="64"/>
      <c r="ED4" s="64"/>
      <c r="EE4" s="64"/>
      <c r="EF4" s="64"/>
      <c r="EG4" s="64"/>
      <c r="EH4" s="64"/>
      <c r="EI4" s="64"/>
      <c r="EJ4" s="64"/>
      <c r="EK4" s="64"/>
      <c r="EL4" s="64"/>
      <c r="EM4" s="64"/>
      <c r="EN4" s="64"/>
      <c r="EO4" s="64"/>
      <c r="EP4" s="65"/>
      <c r="EQ4" s="69" t="s">
        <v>49</v>
      </c>
      <c r="ER4" s="69"/>
      <c r="ES4" s="69"/>
      <c r="ET4" s="69"/>
      <c r="EU4" s="69"/>
      <c r="EV4" s="69"/>
      <c r="EW4" s="69"/>
      <c r="EX4" s="69"/>
      <c r="EY4" s="69"/>
      <c r="EZ4" s="69"/>
      <c r="FA4" s="69"/>
      <c r="FB4" s="69"/>
      <c r="FC4" s="69"/>
      <c r="FD4" s="69"/>
      <c r="FE4" s="69"/>
      <c r="FF4" s="69"/>
      <c r="FG4" s="69"/>
      <c r="FH4" s="69"/>
      <c r="FI4" s="69"/>
      <c r="FJ4" s="69"/>
      <c r="FK4" s="69"/>
      <c r="FL4" s="69"/>
      <c r="FM4" s="69"/>
      <c r="FN4" s="69"/>
      <c r="FO4" s="70" t="s">
        <v>49</v>
      </c>
      <c r="FP4" s="71"/>
      <c r="FQ4" s="71"/>
      <c r="FR4" s="71"/>
      <c r="FS4" s="71"/>
      <c r="FT4" s="71"/>
      <c r="FU4" s="71"/>
      <c r="FV4" s="71"/>
      <c r="FW4" s="71"/>
      <c r="FX4" s="71"/>
      <c r="FY4" s="71"/>
      <c r="FZ4" s="71"/>
      <c r="GA4" s="71"/>
      <c r="GB4" s="71"/>
      <c r="GC4" s="71"/>
      <c r="GD4" s="71"/>
      <c r="GE4" s="71"/>
      <c r="GF4" s="71"/>
      <c r="GG4" s="71"/>
      <c r="GH4" s="71"/>
      <c r="GI4" s="71"/>
      <c r="GJ4" s="71" t="s">
        <v>49</v>
      </c>
      <c r="GK4" s="71"/>
      <c r="GL4" s="71"/>
      <c r="GM4" s="71"/>
      <c r="GN4" s="71"/>
      <c r="GO4" s="71"/>
      <c r="GP4" s="71"/>
      <c r="GQ4" s="71"/>
      <c r="GR4" s="71"/>
      <c r="GS4" s="71"/>
      <c r="GT4" s="71"/>
      <c r="GU4" s="71"/>
      <c r="GV4" s="71" t="s">
        <v>49</v>
      </c>
      <c r="GW4" s="71"/>
      <c r="GX4" s="71"/>
      <c r="GY4" s="71"/>
      <c r="GZ4" s="71"/>
      <c r="HA4" s="71"/>
      <c r="HB4" s="71"/>
      <c r="HC4" s="71"/>
      <c r="HD4" s="71"/>
      <c r="HE4" s="71"/>
      <c r="HF4" s="71"/>
      <c r="HG4" s="71"/>
      <c r="HH4" s="71"/>
      <c r="HI4" s="71"/>
      <c r="HJ4" s="71"/>
      <c r="HK4" s="71"/>
      <c r="HL4" s="71"/>
      <c r="HM4" s="71"/>
      <c r="HN4" s="71"/>
      <c r="HO4" s="71"/>
      <c r="HP4" s="71"/>
      <c r="HQ4" s="71"/>
      <c r="HR4" s="71"/>
      <c r="HS4" s="72"/>
      <c r="HT4" s="40" t="s">
        <v>49</v>
      </c>
      <c r="HU4" s="41"/>
      <c r="HV4" s="41"/>
      <c r="HW4" s="41"/>
      <c r="HX4" s="41"/>
      <c r="HY4" s="41"/>
      <c r="HZ4" s="41"/>
      <c r="IA4" s="41"/>
      <c r="IB4" s="41"/>
      <c r="IC4" s="41"/>
      <c r="ID4" s="41"/>
      <c r="IE4" s="41"/>
      <c r="IF4" s="41"/>
      <c r="IG4" s="41"/>
      <c r="IH4" s="41"/>
      <c r="II4" s="41"/>
      <c r="IJ4" s="41"/>
      <c r="IK4" s="41"/>
      <c r="IL4" s="41"/>
      <c r="IM4" s="41"/>
      <c r="IN4" s="41"/>
      <c r="IO4" s="41"/>
      <c r="IP4" s="41"/>
      <c r="IQ4" s="41"/>
      <c r="IR4" s="41"/>
      <c r="IS4" s="41"/>
      <c r="IT4" s="41"/>
      <c r="IU4" s="41"/>
      <c r="IV4" s="41"/>
      <c r="IW4" s="41"/>
      <c r="IX4" s="74" t="s">
        <v>55</v>
      </c>
      <c r="IY4" s="75"/>
      <c r="IZ4" s="75"/>
      <c r="JA4" s="75"/>
      <c r="JB4" s="75"/>
      <c r="JC4" s="75"/>
      <c r="JD4" s="75"/>
      <c r="JE4" s="75"/>
      <c r="JF4" s="75"/>
      <c r="JG4" s="75"/>
      <c r="JH4" s="75"/>
      <c r="JI4" s="75"/>
      <c r="JJ4" s="75"/>
      <c r="JK4" s="75"/>
      <c r="JL4" s="75"/>
      <c r="JM4" s="75"/>
      <c r="JN4" s="75"/>
      <c r="JO4" s="75"/>
      <c r="JP4" s="75"/>
      <c r="JQ4" s="75"/>
      <c r="JR4" s="75"/>
      <c r="JS4" s="75"/>
      <c r="JT4" s="75"/>
      <c r="JU4" s="75"/>
      <c r="JV4" s="75"/>
      <c r="JW4" s="75"/>
      <c r="JX4" s="75"/>
      <c r="JY4" s="75"/>
      <c r="JZ4" s="75"/>
      <c r="KA4" s="75"/>
      <c r="KB4" s="75"/>
      <c r="KC4" s="75"/>
      <c r="KD4" s="75"/>
      <c r="KE4" s="75"/>
      <c r="KF4" s="75"/>
      <c r="KG4" s="75"/>
      <c r="KH4" s="75"/>
      <c r="KI4" s="75"/>
      <c r="KJ4" s="75"/>
      <c r="KK4" s="75"/>
      <c r="KL4" s="75"/>
      <c r="KM4" s="75"/>
      <c r="KN4" s="75"/>
      <c r="KO4" s="75"/>
      <c r="KP4" s="75"/>
      <c r="KQ4" s="75"/>
      <c r="KR4" s="75"/>
      <c r="KS4" s="75"/>
      <c r="KT4" s="75"/>
      <c r="KU4" s="75"/>
      <c r="KV4" s="75"/>
      <c r="KW4" s="75"/>
      <c r="KX4" s="75"/>
      <c r="KY4" s="75"/>
      <c r="KZ4" s="75"/>
      <c r="LA4" s="75"/>
      <c r="LB4" s="75"/>
      <c r="LC4" s="75"/>
      <c r="LD4" s="75"/>
      <c r="LE4" s="76"/>
    </row>
    <row r="5" spans="1:317" ht="15.75" customHeight="1" x14ac:dyDescent="0.3">
      <c r="A5" s="28"/>
      <c r="B5" s="28"/>
      <c r="C5" s="39" t="s">
        <v>29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47" t="s">
        <v>27</v>
      </c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62"/>
      <c r="CU5" s="53" t="s">
        <v>3</v>
      </c>
      <c r="CV5" s="54"/>
      <c r="CW5" s="54"/>
      <c r="CX5" s="54"/>
      <c r="CY5" s="54"/>
      <c r="CZ5" s="54"/>
      <c r="DA5" s="54"/>
      <c r="DB5" s="54"/>
      <c r="DC5" s="54"/>
      <c r="DD5" s="54"/>
      <c r="DE5" s="54"/>
      <c r="DF5" s="54"/>
      <c r="DG5" s="54"/>
      <c r="DH5" s="54"/>
      <c r="DI5" s="54"/>
      <c r="DJ5" s="54"/>
      <c r="DK5" s="54"/>
      <c r="DL5" s="54"/>
      <c r="DM5" s="54"/>
      <c r="DN5" s="54"/>
      <c r="DO5" s="52"/>
      <c r="DP5" s="66" t="s">
        <v>41</v>
      </c>
      <c r="DQ5" s="67"/>
      <c r="DR5" s="67"/>
      <c r="DS5" s="67"/>
      <c r="DT5" s="67"/>
      <c r="DU5" s="67"/>
      <c r="DV5" s="67"/>
      <c r="DW5" s="67"/>
      <c r="DX5" s="67"/>
      <c r="DY5" s="67"/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8"/>
      <c r="EQ5" s="34" t="s">
        <v>87</v>
      </c>
      <c r="ER5" s="34"/>
      <c r="ES5" s="34"/>
      <c r="ET5" s="34"/>
      <c r="EU5" s="34"/>
      <c r="EV5" s="34"/>
      <c r="EW5" s="34"/>
      <c r="EX5" s="34"/>
      <c r="EY5" s="34"/>
      <c r="EZ5" s="34"/>
      <c r="FA5" s="34"/>
      <c r="FB5" s="34"/>
      <c r="FC5" s="34"/>
      <c r="FD5" s="34"/>
      <c r="FE5" s="34"/>
      <c r="FF5" s="34"/>
      <c r="FG5" s="34"/>
      <c r="FH5" s="34"/>
      <c r="FI5" s="34"/>
      <c r="FJ5" s="34"/>
      <c r="FK5" s="34"/>
      <c r="FL5" s="34"/>
      <c r="FM5" s="34"/>
      <c r="FN5" s="34"/>
      <c r="FO5" s="44" t="s">
        <v>50</v>
      </c>
      <c r="FP5" s="45"/>
      <c r="FQ5" s="45"/>
      <c r="FR5" s="45"/>
      <c r="FS5" s="45"/>
      <c r="FT5" s="45"/>
      <c r="FU5" s="45"/>
      <c r="FV5" s="45"/>
      <c r="FW5" s="45"/>
      <c r="FX5" s="45"/>
      <c r="FY5" s="45"/>
      <c r="FZ5" s="45"/>
      <c r="GA5" s="45"/>
      <c r="GB5" s="45"/>
      <c r="GC5" s="45"/>
      <c r="GD5" s="45"/>
      <c r="GE5" s="45"/>
      <c r="GF5" s="45"/>
      <c r="GG5" s="45"/>
      <c r="GH5" s="45"/>
      <c r="GI5" s="45"/>
      <c r="GJ5" s="45" t="s">
        <v>125</v>
      </c>
      <c r="GK5" s="45"/>
      <c r="GL5" s="45"/>
      <c r="GM5" s="45"/>
      <c r="GN5" s="45"/>
      <c r="GO5" s="45"/>
      <c r="GP5" s="45"/>
      <c r="GQ5" s="45"/>
      <c r="GR5" s="45"/>
      <c r="GS5" s="45"/>
      <c r="GT5" s="45"/>
      <c r="GU5" s="45"/>
      <c r="GV5" s="45" t="s">
        <v>137</v>
      </c>
      <c r="GW5" s="45"/>
      <c r="GX5" s="45"/>
      <c r="GY5" s="45"/>
      <c r="GZ5" s="45"/>
      <c r="HA5" s="45"/>
      <c r="HB5" s="45"/>
      <c r="HC5" s="45"/>
      <c r="HD5" s="45"/>
      <c r="HE5" s="45"/>
      <c r="HF5" s="45"/>
      <c r="HG5" s="45"/>
      <c r="HH5" s="45"/>
      <c r="HI5" s="45"/>
      <c r="HJ5" s="45"/>
      <c r="HK5" s="45"/>
      <c r="HL5" s="45"/>
      <c r="HM5" s="45"/>
      <c r="HN5" s="45"/>
      <c r="HO5" s="45"/>
      <c r="HP5" s="45"/>
      <c r="HQ5" s="45"/>
      <c r="HR5" s="45"/>
      <c r="HS5" s="73"/>
      <c r="HT5" s="44" t="s">
        <v>51</v>
      </c>
      <c r="HU5" s="45"/>
      <c r="HV5" s="45"/>
      <c r="HW5" s="45"/>
      <c r="HX5" s="45"/>
      <c r="HY5" s="45"/>
      <c r="HZ5" s="45"/>
      <c r="IA5" s="45"/>
      <c r="IB5" s="45"/>
      <c r="IC5" s="45"/>
      <c r="ID5" s="45"/>
      <c r="IE5" s="45"/>
      <c r="IF5" s="45"/>
      <c r="IG5" s="45"/>
      <c r="IH5" s="45"/>
      <c r="II5" s="45"/>
      <c r="IJ5" s="45"/>
      <c r="IK5" s="45"/>
      <c r="IL5" s="45"/>
      <c r="IM5" s="45"/>
      <c r="IN5" s="45"/>
      <c r="IO5" s="45"/>
      <c r="IP5" s="45"/>
      <c r="IQ5" s="45"/>
      <c r="IR5" s="45"/>
      <c r="IS5" s="45"/>
      <c r="IT5" s="45"/>
      <c r="IU5" s="45"/>
      <c r="IV5" s="45"/>
      <c r="IW5" s="45"/>
      <c r="IX5" s="53" t="s">
        <v>56</v>
      </c>
      <c r="IY5" s="54"/>
      <c r="IZ5" s="54"/>
      <c r="JA5" s="54"/>
      <c r="JB5" s="54"/>
      <c r="JC5" s="54"/>
      <c r="JD5" s="54"/>
      <c r="JE5" s="54"/>
      <c r="JF5" s="54"/>
      <c r="JG5" s="54"/>
      <c r="JH5" s="54"/>
      <c r="JI5" s="54"/>
      <c r="JJ5" s="54"/>
      <c r="JK5" s="54"/>
      <c r="JL5" s="54"/>
      <c r="JM5" s="54"/>
      <c r="JN5" s="54"/>
      <c r="JO5" s="54"/>
      <c r="JP5" s="54"/>
      <c r="JQ5" s="54"/>
      <c r="JR5" s="54"/>
      <c r="JS5" s="54"/>
      <c r="JT5" s="54"/>
      <c r="JU5" s="54"/>
      <c r="JV5" s="54"/>
      <c r="JW5" s="54"/>
      <c r="JX5" s="54"/>
      <c r="JY5" s="54"/>
      <c r="JZ5" s="54"/>
      <c r="KA5" s="54"/>
      <c r="KB5" s="54"/>
      <c r="KC5" s="54"/>
      <c r="KD5" s="54"/>
      <c r="KE5" s="54"/>
      <c r="KF5" s="54"/>
      <c r="KG5" s="54"/>
      <c r="KH5" s="54"/>
      <c r="KI5" s="54"/>
      <c r="KJ5" s="54"/>
      <c r="KK5" s="54"/>
      <c r="KL5" s="54"/>
      <c r="KM5" s="54"/>
      <c r="KN5" s="54"/>
      <c r="KO5" s="54"/>
      <c r="KP5" s="54"/>
      <c r="KQ5" s="54"/>
      <c r="KR5" s="54"/>
      <c r="KS5" s="54"/>
      <c r="KT5" s="54"/>
      <c r="KU5" s="54"/>
      <c r="KV5" s="54"/>
      <c r="KW5" s="54"/>
      <c r="KX5" s="54"/>
      <c r="KY5" s="54"/>
      <c r="KZ5" s="54"/>
      <c r="LA5" s="54"/>
      <c r="LB5" s="54"/>
      <c r="LC5" s="54"/>
      <c r="LD5" s="54"/>
      <c r="LE5" s="52"/>
    </row>
    <row r="6" spans="1:317" ht="0.75" customHeight="1" x14ac:dyDescent="0.3">
      <c r="A6" s="28"/>
      <c r="B6" s="28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17"/>
      <c r="DQ6" s="17"/>
      <c r="DR6" s="17"/>
      <c r="DS6" s="17"/>
      <c r="DT6" s="17"/>
      <c r="DU6" s="17"/>
      <c r="DV6" s="17"/>
      <c r="DW6" s="17"/>
      <c r="DX6" s="17"/>
      <c r="DY6" s="17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18"/>
      <c r="KW6" s="4"/>
      <c r="KX6" s="4"/>
      <c r="KY6" s="4"/>
      <c r="KZ6" s="4"/>
      <c r="LA6" s="4"/>
      <c r="LB6" s="4"/>
      <c r="LC6" s="4"/>
      <c r="LD6" s="4"/>
      <c r="LE6" s="4"/>
    </row>
    <row r="7" spans="1:317" ht="15.6" hidden="1" x14ac:dyDescent="0.3">
      <c r="A7" s="28"/>
      <c r="B7" s="28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  <c r="BF7" s="42"/>
      <c r="BG7" s="42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18"/>
      <c r="KW7" s="4"/>
      <c r="KX7" s="4"/>
      <c r="KY7" s="4"/>
      <c r="KZ7" s="4"/>
      <c r="LA7" s="4"/>
      <c r="LB7" s="4"/>
      <c r="LC7" s="4"/>
      <c r="LD7" s="4"/>
      <c r="LE7" s="4"/>
    </row>
    <row r="8" spans="1:317" ht="15.6" hidden="1" x14ac:dyDescent="0.3">
      <c r="A8" s="28"/>
      <c r="B8" s="28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18"/>
      <c r="KW8" s="4"/>
      <c r="KX8" s="4"/>
      <c r="KY8" s="4"/>
      <c r="KZ8" s="4"/>
      <c r="LA8" s="4"/>
      <c r="LB8" s="4"/>
      <c r="LC8" s="4"/>
      <c r="LD8" s="4"/>
      <c r="LE8" s="4"/>
    </row>
    <row r="9" spans="1:317" ht="15.6" hidden="1" x14ac:dyDescent="0.3">
      <c r="A9" s="28"/>
      <c r="B9" s="28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18"/>
      <c r="KW9" s="4"/>
      <c r="KX9" s="4"/>
      <c r="KY9" s="4"/>
      <c r="KZ9" s="4"/>
      <c r="LA9" s="4"/>
      <c r="LB9" s="4"/>
      <c r="LC9" s="4"/>
      <c r="LD9" s="4"/>
      <c r="LE9" s="4"/>
    </row>
    <row r="10" spans="1:317" ht="15.6" hidden="1" x14ac:dyDescent="0.3">
      <c r="A10" s="28"/>
      <c r="B10" s="28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19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18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6.2" thickBot="1" x14ac:dyDescent="0.35">
      <c r="A11" s="28"/>
      <c r="B11" s="28"/>
      <c r="C11" s="32" t="s">
        <v>68</v>
      </c>
      <c r="D11" s="33" t="s">
        <v>5</v>
      </c>
      <c r="E11" s="33" t="s">
        <v>6</v>
      </c>
      <c r="F11" s="34" t="s">
        <v>69</v>
      </c>
      <c r="G11" s="34" t="s">
        <v>7</v>
      </c>
      <c r="H11" s="34" t="s">
        <v>8</v>
      </c>
      <c r="I11" s="34" t="s">
        <v>70</v>
      </c>
      <c r="J11" s="34" t="s">
        <v>9</v>
      </c>
      <c r="K11" s="34" t="s">
        <v>10</v>
      </c>
      <c r="L11" s="33" t="s">
        <v>71</v>
      </c>
      <c r="M11" s="33" t="s">
        <v>9</v>
      </c>
      <c r="N11" s="33" t="s">
        <v>10</v>
      </c>
      <c r="O11" s="33" t="s">
        <v>72</v>
      </c>
      <c r="P11" s="33" t="s">
        <v>11</v>
      </c>
      <c r="Q11" s="33" t="s">
        <v>4</v>
      </c>
      <c r="R11" s="33" t="s">
        <v>73</v>
      </c>
      <c r="S11" s="33" t="s">
        <v>6</v>
      </c>
      <c r="T11" s="33" t="s">
        <v>12</v>
      </c>
      <c r="U11" s="33" t="s">
        <v>74</v>
      </c>
      <c r="V11" s="33" t="s">
        <v>6</v>
      </c>
      <c r="W11" s="33" t="s">
        <v>12</v>
      </c>
      <c r="X11" s="38" t="s">
        <v>75</v>
      </c>
      <c r="Y11" s="39" t="s">
        <v>10</v>
      </c>
      <c r="Z11" s="32" t="s">
        <v>13</v>
      </c>
      <c r="AA11" s="33" t="s">
        <v>76</v>
      </c>
      <c r="AB11" s="33" t="s">
        <v>14</v>
      </c>
      <c r="AC11" s="33" t="s">
        <v>15</v>
      </c>
      <c r="AD11" s="33" t="s">
        <v>77</v>
      </c>
      <c r="AE11" s="33" t="s">
        <v>4</v>
      </c>
      <c r="AF11" s="33" t="s">
        <v>5</v>
      </c>
      <c r="AG11" s="33" t="s">
        <v>78</v>
      </c>
      <c r="AH11" s="33" t="s">
        <v>12</v>
      </c>
      <c r="AI11" s="33" t="s">
        <v>7</v>
      </c>
      <c r="AJ11" s="47" t="s">
        <v>79</v>
      </c>
      <c r="AK11" s="48"/>
      <c r="AL11" s="48"/>
      <c r="AM11" s="47" t="s">
        <v>80</v>
      </c>
      <c r="AN11" s="48"/>
      <c r="AO11" s="48"/>
      <c r="AP11" s="47" t="s">
        <v>81</v>
      </c>
      <c r="AQ11" s="48"/>
      <c r="AR11" s="48"/>
      <c r="AS11" s="47" t="s">
        <v>82</v>
      </c>
      <c r="AT11" s="48"/>
      <c r="AU11" s="48"/>
      <c r="AV11" s="47" t="s">
        <v>83</v>
      </c>
      <c r="AW11" s="48"/>
      <c r="AX11" s="48"/>
      <c r="AY11" s="47" t="s">
        <v>84</v>
      </c>
      <c r="AZ11" s="48"/>
      <c r="BA11" s="48"/>
      <c r="BB11" s="47" t="s">
        <v>85</v>
      </c>
      <c r="BC11" s="48"/>
      <c r="BD11" s="48"/>
      <c r="BE11" s="47" t="s">
        <v>86</v>
      </c>
      <c r="BF11" s="48"/>
      <c r="BG11" s="48"/>
      <c r="BH11" s="33" t="s">
        <v>101</v>
      </c>
      <c r="BI11" s="33"/>
      <c r="BJ11" s="33"/>
      <c r="BK11" s="38" t="s">
        <v>5</v>
      </c>
      <c r="BL11" s="39"/>
      <c r="BM11" s="32"/>
      <c r="BN11" s="38" t="s">
        <v>102</v>
      </c>
      <c r="BO11" s="39"/>
      <c r="BP11" s="32"/>
      <c r="BQ11" s="33" t="s">
        <v>12</v>
      </c>
      <c r="BR11" s="33"/>
      <c r="BS11" s="33"/>
      <c r="BT11" s="33" t="s">
        <v>7</v>
      </c>
      <c r="BU11" s="33"/>
      <c r="BV11" s="33"/>
      <c r="BW11" s="33" t="s">
        <v>8</v>
      </c>
      <c r="BX11" s="33"/>
      <c r="BY11" s="33"/>
      <c r="BZ11" s="46" t="s">
        <v>16</v>
      </c>
      <c r="CA11" s="46"/>
      <c r="CB11" s="46"/>
      <c r="CC11" s="33" t="s">
        <v>9</v>
      </c>
      <c r="CD11" s="33"/>
      <c r="CE11" s="33"/>
      <c r="CF11" s="33" t="s">
        <v>10</v>
      </c>
      <c r="CG11" s="33"/>
      <c r="CH11" s="33"/>
      <c r="CI11" s="33" t="s">
        <v>13</v>
      </c>
      <c r="CJ11" s="33"/>
      <c r="CK11" s="33"/>
      <c r="CL11" s="33" t="s">
        <v>103</v>
      </c>
      <c r="CM11" s="33"/>
      <c r="CN11" s="33"/>
      <c r="CO11" s="33" t="s">
        <v>14</v>
      </c>
      <c r="CP11" s="33"/>
      <c r="CQ11" s="33"/>
      <c r="CR11" s="50" t="s">
        <v>15</v>
      </c>
      <c r="CS11" s="50"/>
      <c r="CT11" s="50"/>
      <c r="CU11" s="50" t="s">
        <v>104</v>
      </c>
      <c r="CV11" s="50"/>
      <c r="CW11" s="51"/>
      <c r="CX11" s="34" t="s">
        <v>105</v>
      </c>
      <c r="CY11" s="34"/>
      <c r="CZ11" s="34"/>
      <c r="DA11" s="34" t="s">
        <v>106</v>
      </c>
      <c r="DB11" s="34"/>
      <c r="DC11" s="34"/>
      <c r="DD11" s="49" t="s">
        <v>107</v>
      </c>
      <c r="DE11" s="49"/>
      <c r="DF11" s="49"/>
      <c r="DG11" s="34" t="s">
        <v>108</v>
      </c>
      <c r="DH11" s="34"/>
      <c r="DI11" s="34"/>
      <c r="DJ11" s="34" t="s">
        <v>109</v>
      </c>
      <c r="DK11" s="34"/>
      <c r="DL11" s="34"/>
      <c r="DM11" s="34" t="s">
        <v>110</v>
      </c>
      <c r="DN11" s="34"/>
      <c r="DO11" s="34"/>
      <c r="DP11" s="53" t="s">
        <v>96</v>
      </c>
      <c r="DQ11" s="54"/>
      <c r="DR11" s="52"/>
      <c r="DS11" s="53" t="s">
        <v>97</v>
      </c>
      <c r="DT11" s="54"/>
      <c r="DU11" s="52"/>
      <c r="DV11" s="53" t="s">
        <v>98</v>
      </c>
      <c r="DW11" s="54"/>
      <c r="DX11" s="52"/>
      <c r="DY11" s="49" t="s">
        <v>99</v>
      </c>
      <c r="DZ11" s="49"/>
      <c r="EA11" s="49"/>
      <c r="EB11" s="49" t="s">
        <v>100</v>
      </c>
      <c r="EC11" s="49"/>
      <c r="ED11" s="49"/>
      <c r="EE11" s="49" t="s">
        <v>111</v>
      </c>
      <c r="EF11" s="49"/>
      <c r="EG11" s="49"/>
      <c r="EH11" s="49" t="s">
        <v>112</v>
      </c>
      <c r="EI11" s="49"/>
      <c r="EJ11" s="49"/>
      <c r="EK11" s="49" t="s">
        <v>113</v>
      </c>
      <c r="EL11" s="49"/>
      <c r="EM11" s="49"/>
      <c r="EN11" s="49" t="s">
        <v>114</v>
      </c>
      <c r="EO11" s="49"/>
      <c r="EP11" s="53"/>
      <c r="EQ11" s="49" t="s">
        <v>88</v>
      </c>
      <c r="ER11" s="49"/>
      <c r="ES11" s="49"/>
      <c r="ET11" s="49" t="s">
        <v>89</v>
      </c>
      <c r="EU11" s="49"/>
      <c r="EV11" s="49"/>
      <c r="EW11" s="49" t="s">
        <v>90</v>
      </c>
      <c r="EX11" s="49"/>
      <c r="EY11" s="49"/>
      <c r="EZ11" s="49" t="s">
        <v>91</v>
      </c>
      <c r="FA11" s="49"/>
      <c r="FB11" s="49"/>
      <c r="FC11" s="49" t="s">
        <v>92</v>
      </c>
      <c r="FD11" s="49"/>
      <c r="FE11" s="49"/>
      <c r="FF11" s="49" t="s">
        <v>93</v>
      </c>
      <c r="FG11" s="49"/>
      <c r="FH11" s="49"/>
      <c r="FI11" s="49" t="s">
        <v>94</v>
      </c>
      <c r="FJ11" s="49"/>
      <c r="FK11" s="49"/>
      <c r="FL11" s="49" t="s">
        <v>95</v>
      </c>
      <c r="FM11" s="49"/>
      <c r="FN11" s="49"/>
      <c r="FO11" s="49" t="s">
        <v>130</v>
      </c>
      <c r="FP11" s="49"/>
      <c r="FQ11" s="49"/>
      <c r="FR11" s="49" t="s">
        <v>131</v>
      </c>
      <c r="FS11" s="49"/>
      <c r="FT11" s="49"/>
      <c r="FU11" s="49" t="s">
        <v>132</v>
      </c>
      <c r="FV11" s="49"/>
      <c r="FW11" s="49"/>
      <c r="FX11" s="49" t="s">
        <v>133</v>
      </c>
      <c r="FY11" s="49"/>
      <c r="FZ11" s="49"/>
      <c r="GA11" s="49" t="s">
        <v>134</v>
      </c>
      <c r="GB11" s="49"/>
      <c r="GC11" s="49"/>
      <c r="GD11" s="49" t="s">
        <v>135</v>
      </c>
      <c r="GE11" s="49"/>
      <c r="GF11" s="49"/>
      <c r="GG11" s="53" t="s">
        <v>136</v>
      </c>
      <c r="GH11" s="54"/>
      <c r="GI11" s="52"/>
      <c r="GJ11" s="53" t="s">
        <v>126</v>
      </c>
      <c r="GK11" s="54"/>
      <c r="GL11" s="52"/>
      <c r="GM11" s="53" t="s">
        <v>127</v>
      </c>
      <c r="GN11" s="54"/>
      <c r="GO11" s="52"/>
      <c r="GP11" s="53" t="s">
        <v>128</v>
      </c>
      <c r="GQ11" s="54"/>
      <c r="GR11" s="52"/>
      <c r="GS11" s="53" t="s">
        <v>129</v>
      </c>
      <c r="GT11" s="54"/>
      <c r="GU11" s="52"/>
      <c r="GV11" s="53" t="s">
        <v>138</v>
      </c>
      <c r="GW11" s="54"/>
      <c r="GX11" s="52"/>
      <c r="GY11" s="53" t="s">
        <v>139</v>
      </c>
      <c r="GZ11" s="54"/>
      <c r="HA11" s="52"/>
      <c r="HB11" s="53" t="s">
        <v>140</v>
      </c>
      <c r="HC11" s="54"/>
      <c r="HD11" s="52"/>
      <c r="HE11" s="53" t="s">
        <v>141</v>
      </c>
      <c r="HF11" s="54"/>
      <c r="HG11" s="52"/>
      <c r="HH11" s="53" t="s">
        <v>142</v>
      </c>
      <c r="HI11" s="54"/>
      <c r="HJ11" s="52"/>
      <c r="HK11" s="53" t="s">
        <v>143</v>
      </c>
      <c r="HL11" s="54"/>
      <c r="HM11" s="52"/>
      <c r="HN11" s="53" t="s">
        <v>144</v>
      </c>
      <c r="HO11" s="54"/>
      <c r="HP11" s="52"/>
      <c r="HQ11" s="53" t="s">
        <v>145</v>
      </c>
      <c r="HR11" s="54"/>
      <c r="HS11" s="52"/>
      <c r="HT11" s="52" t="s">
        <v>115</v>
      </c>
      <c r="HU11" s="49"/>
      <c r="HV11" s="49"/>
      <c r="HW11" s="49" t="s">
        <v>116</v>
      </c>
      <c r="HX11" s="49"/>
      <c r="HY11" s="49"/>
      <c r="HZ11" s="49" t="s">
        <v>117</v>
      </c>
      <c r="IA11" s="49"/>
      <c r="IB11" s="49"/>
      <c r="IC11" s="49" t="s">
        <v>118</v>
      </c>
      <c r="ID11" s="49"/>
      <c r="IE11" s="49"/>
      <c r="IF11" s="49" t="s">
        <v>119</v>
      </c>
      <c r="IG11" s="49"/>
      <c r="IH11" s="49"/>
      <c r="II11" s="49" t="s">
        <v>120</v>
      </c>
      <c r="IJ11" s="49"/>
      <c r="IK11" s="49"/>
      <c r="IL11" s="49" t="s">
        <v>121</v>
      </c>
      <c r="IM11" s="49"/>
      <c r="IN11" s="49"/>
      <c r="IO11" s="49" t="s">
        <v>122</v>
      </c>
      <c r="IP11" s="49"/>
      <c r="IQ11" s="49"/>
      <c r="IR11" s="49" t="s">
        <v>123</v>
      </c>
      <c r="IS11" s="49"/>
      <c r="IT11" s="49"/>
      <c r="IU11" s="49" t="s">
        <v>124</v>
      </c>
      <c r="IV11" s="49"/>
      <c r="IW11" s="49"/>
      <c r="IX11" s="49" t="s">
        <v>146</v>
      </c>
      <c r="IY11" s="49"/>
      <c r="IZ11" s="49"/>
      <c r="JA11" s="49" t="s">
        <v>147</v>
      </c>
      <c r="JB11" s="49"/>
      <c r="JC11" s="49"/>
      <c r="JD11" s="49" t="s">
        <v>148</v>
      </c>
      <c r="JE11" s="49"/>
      <c r="JF11" s="49"/>
      <c r="JG11" s="49" t="s">
        <v>149</v>
      </c>
      <c r="JH11" s="49"/>
      <c r="JI11" s="49"/>
      <c r="JJ11" s="49" t="s">
        <v>150</v>
      </c>
      <c r="JK11" s="49"/>
      <c r="JL11" s="49"/>
      <c r="JM11" s="49" t="s">
        <v>151</v>
      </c>
      <c r="JN11" s="49"/>
      <c r="JO11" s="49"/>
      <c r="JP11" s="49" t="s">
        <v>152</v>
      </c>
      <c r="JQ11" s="49"/>
      <c r="JR11" s="49"/>
      <c r="JS11" s="49" t="s">
        <v>153</v>
      </c>
      <c r="JT11" s="49"/>
      <c r="JU11" s="49"/>
      <c r="JV11" s="49" t="s">
        <v>154</v>
      </c>
      <c r="JW11" s="49"/>
      <c r="JX11" s="49"/>
      <c r="JY11" s="49" t="s">
        <v>155</v>
      </c>
      <c r="JZ11" s="49"/>
      <c r="KA11" s="49"/>
      <c r="KB11" s="49" t="s">
        <v>156</v>
      </c>
      <c r="KC11" s="49"/>
      <c r="KD11" s="49"/>
      <c r="KE11" s="49" t="s">
        <v>157</v>
      </c>
      <c r="KF11" s="49"/>
      <c r="KG11" s="49"/>
      <c r="KH11" s="49" t="s">
        <v>158</v>
      </c>
      <c r="KI11" s="49"/>
      <c r="KJ11" s="49"/>
      <c r="KK11" s="49" t="s">
        <v>159</v>
      </c>
      <c r="KL11" s="49"/>
      <c r="KM11" s="49"/>
      <c r="KN11" s="49" t="s">
        <v>160</v>
      </c>
      <c r="KO11" s="49"/>
      <c r="KP11" s="49"/>
      <c r="KQ11" s="49" t="s">
        <v>161</v>
      </c>
      <c r="KR11" s="49"/>
      <c r="KS11" s="49"/>
      <c r="KT11" s="49" t="s">
        <v>162</v>
      </c>
      <c r="KU11" s="49"/>
      <c r="KV11" s="53"/>
      <c r="KW11" s="49" t="s">
        <v>163</v>
      </c>
      <c r="KX11" s="49"/>
      <c r="KY11" s="53"/>
      <c r="KZ11" s="49" t="s">
        <v>164</v>
      </c>
      <c r="LA11" s="49"/>
      <c r="LB11" s="53"/>
      <c r="LC11" s="49" t="s">
        <v>165</v>
      </c>
      <c r="LD11" s="49"/>
      <c r="LE11" s="49"/>
    </row>
    <row r="12" spans="1:317" ht="110.25" customHeight="1" thickBot="1" x14ac:dyDescent="0.35">
      <c r="A12" s="28"/>
      <c r="B12" s="28"/>
      <c r="C12" s="35" t="s">
        <v>166</v>
      </c>
      <c r="D12" s="36"/>
      <c r="E12" s="37"/>
      <c r="F12" s="35" t="s">
        <v>170</v>
      </c>
      <c r="G12" s="36"/>
      <c r="H12" s="37"/>
      <c r="I12" s="35" t="s">
        <v>174</v>
      </c>
      <c r="J12" s="36"/>
      <c r="K12" s="37"/>
      <c r="L12" s="35" t="s">
        <v>178</v>
      </c>
      <c r="M12" s="36"/>
      <c r="N12" s="37"/>
      <c r="O12" s="35" t="s">
        <v>182</v>
      </c>
      <c r="P12" s="36"/>
      <c r="Q12" s="37"/>
      <c r="R12" s="35" t="s">
        <v>183</v>
      </c>
      <c r="S12" s="36"/>
      <c r="T12" s="37"/>
      <c r="U12" s="35" t="s">
        <v>187</v>
      </c>
      <c r="V12" s="36"/>
      <c r="W12" s="37"/>
      <c r="X12" s="35" t="s">
        <v>192</v>
      </c>
      <c r="Y12" s="36"/>
      <c r="Z12" s="37"/>
      <c r="AA12" s="35" t="s">
        <v>196</v>
      </c>
      <c r="AB12" s="36"/>
      <c r="AC12" s="37"/>
      <c r="AD12" s="35" t="s">
        <v>200</v>
      </c>
      <c r="AE12" s="36"/>
      <c r="AF12" s="37"/>
      <c r="AG12" s="35" t="s">
        <v>204</v>
      </c>
      <c r="AH12" s="36"/>
      <c r="AI12" s="37"/>
      <c r="AJ12" s="35" t="s">
        <v>207</v>
      </c>
      <c r="AK12" s="36"/>
      <c r="AL12" s="37"/>
      <c r="AM12" s="35" t="s">
        <v>210</v>
      </c>
      <c r="AN12" s="36"/>
      <c r="AO12" s="37"/>
      <c r="AP12" s="35" t="s">
        <v>213</v>
      </c>
      <c r="AQ12" s="36"/>
      <c r="AR12" s="37"/>
      <c r="AS12" s="35" t="s">
        <v>217</v>
      </c>
      <c r="AT12" s="36"/>
      <c r="AU12" s="37"/>
      <c r="AV12" s="35" t="s">
        <v>220</v>
      </c>
      <c r="AW12" s="36"/>
      <c r="AX12" s="37"/>
      <c r="AY12" s="35" t="s">
        <v>224</v>
      </c>
      <c r="AZ12" s="36"/>
      <c r="BA12" s="37"/>
      <c r="BB12" s="35" t="s">
        <v>228</v>
      </c>
      <c r="BC12" s="36"/>
      <c r="BD12" s="37"/>
      <c r="BE12" s="35" t="s">
        <v>232</v>
      </c>
      <c r="BF12" s="36"/>
      <c r="BG12" s="37"/>
      <c r="BH12" s="35" t="s">
        <v>236</v>
      </c>
      <c r="BI12" s="36"/>
      <c r="BJ12" s="37"/>
      <c r="BK12" s="35" t="s">
        <v>238</v>
      </c>
      <c r="BL12" s="36"/>
      <c r="BM12" s="37"/>
      <c r="BN12" s="35" t="s">
        <v>240</v>
      </c>
      <c r="BO12" s="36"/>
      <c r="BP12" s="37"/>
      <c r="BQ12" s="35" t="s">
        <v>242</v>
      </c>
      <c r="BR12" s="36"/>
      <c r="BS12" s="37"/>
      <c r="BT12" s="35" t="s">
        <v>246</v>
      </c>
      <c r="BU12" s="36"/>
      <c r="BV12" s="37"/>
      <c r="BW12" s="35" t="s">
        <v>249</v>
      </c>
      <c r="BX12" s="36"/>
      <c r="BY12" s="37"/>
      <c r="BZ12" s="35" t="s">
        <v>252</v>
      </c>
      <c r="CA12" s="36"/>
      <c r="CB12" s="37"/>
      <c r="CC12" s="35" t="s">
        <v>254</v>
      </c>
      <c r="CD12" s="36"/>
      <c r="CE12" s="37"/>
      <c r="CF12" s="35" t="s">
        <v>256</v>
      </c>
      <c r="CG12" s="36"/>
      <c r="CH12" s="37"/>
      <c r="CI12" s="35" t="s">
        <v>260</v>
      </c>
      <c r="CJ12" s="36"/>
      <c r="CK12" s="37"/>
      <c r="CL12" s="35" t="s">
        <v>264</v>
      </c>
      <c r="CM12" s="36"/>
      <c r="CN12" s="37"/>
      <c r="CO12" s="35" t="s">
        <v>268</v>
      </c>
      <c r="CP12" s="36"/>
      <c r="CQ12" s="37"/>
      <c r="CR12" s="35" t="s">
        <v>272</v>
      </c>
      <c r="CS12" s="36"/>
      <c r="CT12" s="37"/>
      <c r="CU12" s="35" t="s">
        <v>274</v>
      </c>
      <c r="CV12" s="36"/>
      <c r="CW12" s="37"/>
      <c r="CX12" s="35" t="s">
        <v>278</v>
      </c>
      <c r="CY12" s="36"/>
      <c r="CZ12" s="37"/>
      <c r="DA12" s="35" t="s">
        <v>281</v>
      </c>
      <c r="DB12" s="36"/>
      <c r="DC12" s="37"/>
      <c r="DD12" s="35" t="s">
        <v>285</v>
      </c>
      <c r="DE12" s="36"/>
      <c r="DF12" s="37"/>
      <c r="DG12" s="35" t="s">
        <v>288</v>
      </c>
      <c r="DH12" s="36"/>
      <c r="DI12" s="37"/>
      <c r="DJ12" s="35" t="s">
        <v>292</v>
      </c>
      <c r="DK12" s="36"/>
      <c r="DL12" s="37"/>
      <c r="DM12" s="35" t="s">
        <v>296</v>
      </c>
      <c r="DN12" s="36"/>
      <c r="DO12" s="37"/>
      <c r="DP12" s="35" t="s">
        <v>297</v>
      </c>
      <c r="DQ12" s="36"/>
      <c r="DR12" s="37"/>
      <c r="DS12" s="35" t="s">
        <v>300</v>
      </c>
      <c r="DT12" s="36"/>
      <c r="DU12" s="37"/>
      <c r="DV12" s="55" t="s">
        <v>303</v>
      </c>
      <c r="DW12" s="56"/>
      <c r="DX12" s="57"/>
      <c r="DY12" s="35" t="s">
        <v>307</v>
      </c>
      <c r="DZ12" s="36"/>
      <c r="EA12" s="37"/>
      <c r="EB12" s="35" t="s">
        <v>311</v>
      </c>
      <c r="EC12" s="36"/>
      <c r="ED12" s="37"/>
      <c r="EE12" s="35" t="s">
        <v>312</v>
      </c>
      <c r="EF12" s="36"/>
      <c r="EG12" s="37"/>
      <c r="EH12" s="35" t="s">
        <v>315</v>
      </c>
      <c r="EI12" s="36"/>
      <c r="EJ12" s="37"/>
      <c r="EK12" s="35" t="s">
        <v>316</v>
      </c>
      <c r="EL12" s="36"/>
      <c r="EM12" s="37"/>
      <c r="EN12" s="35" t="s">
        <v>319</v>
      </c>
      <c r="EO12" s="36"/>
      <c r="EP12" s="37"/>
      <c r="EQ12" s="35" t="s">
        <v>323</v>
      </c>
      <c r="ER12" s="36"/>
      <c r="ES12" s="37"/>
      <c r="ET12" s="35" t="s">
        <v>327</v>
      </c>
      <c r="EU12" s="36"/>
      <c r="EV12" s="37"/>
      <c r="EW12" s="35" t="s">
        <v>330</v>
      </c>
      <c r="EX12" s="36"/>
      <c r="EY12" s="37"/>
      <c r="EZ12" s="35" t="s">
        <v>333</v>
      </c>
      <c r="FA12" s="36"/>
      <c r="FB12" s="37"/>
      <c r="FC12" s="35" t="s">
        <v>337</v>
      </c>
      <c r="FD12" s="36"/>
      <c r="FE12" s="37"/>
      <c r="FF12" s="35" t="s">
        <v>341</v>
      </c>
      <c r="FG12" s="36"/>
      <c r="FH12" s="37"/>
      <c r="FI12" s="35" t="s">
        <v>345</v>
      </c>
      <c r="FJ12" s="36"/>
      <c r="FK12" s="37"/>
      <c r="FL12" s="35" t="s">
        <v>347</v>
      </c>
      <c r="FM12" s="36"/>
      <c r="FN12" s="37"/>
      <c r="FO12" s="35" t="s">
        <v>349</v>
      </c>
      <c r="FP12" s="36"/>
      <c r="FQ12" s="37"/>
      <c r="FR12" s="35" t="s">
        <v>351</v>
      </c>
      <c r="FS12" s="36"/>
      <c r="FT12" s="37"/>
      <c r="FU12" s="35" t="s">
        <v>352</v>
      </c>
      <c r="FV12" s="36"/>
      <c r="FW12" s="37"/>
      <c r="FX12" s="35" t="s">
        <v>353</v>
      </c>
      <c r="FY12" s="36"/>
      <c r="FZ12" s="37"/>
      <c r="GA12" s="35" t="s">
        <v>357</v>
      </c>
      <c r="GB12" s="36"/>
      <c r="GC12" s="37"/>
      <c r="GD12" s="35" t="s">
        <v>360</v>
      </c>
      <c r="GE12" s="36"/>
      <c r="GF12" s="37"/>
      <c r="GG12" s="35" t="s">
        <v>364</v>
      </c>
      <c r="GH12" s="36"/>
      <c r="GI12" s="37"/>
      <c r="GJ12" s="35" t="s">
        <v>366</v>
      </c>
      <c r="GK12" s="36"/>
      <c r="GL12" s="37"/>
      <c r="GM12" s="35" t="s">
        <v>368</v>
      </c>
      <c r="GN12" s="36"/>
      <c r="GO12" s="37"/>
      <c r="GP12" s="35" t="s">
        <v>372</v>
      </c>
      <c r="GQ12" s="36"/>
      <c r="GR12" s="37"/>
      <c r="GS12" s="35" t="s">
        <v>374</v>
      </c>
      <c r="GT12" s="36"/>
      <c r="GU12" s="37"/>
      <c r="GV12" s="35" t="s">
        <v>377</v>
      </c>
      <c r="GW12" s="36"/>
      <c r="GX12" s="37"/>
      <c r="GY12" s="35" t="s">
        <v>381</v>
      </c>
      <c r="GZ12" s="36"/>
      <c r="HA12" s="37"/>
      <c r="HB12" s="35" t="s">
        <v>384</v>
      </c>
      <c r="HC12" s="36"/>
      <c r="HD12" s="37"/>
      <c r="HE12" s="35" t="s">
        <v>385</v>
      </c>
      <c r="HF12" s="36"/>
      <c r="HG12" s="37"/>
      <c r="HH12" s="35" t="s">
        <v>389</v>
      </c>
      <c r="HI12" s="36"/>
      <c r="HJ12" s="37"/>
      <c r="HK12" s="35" t="s">
        <v>393</v>
      </c>
      <c r="HL12" s="36"/>
      <c r="HM12" s="37"/>
      <c r="HN12" s="35" t="s">
        <v>397</v>
      </c>
      <c r="HO12" s="36"/>
      <c r="HP12" s="37"/>
      <c r="HQ12" s="35" t="s">
        <v>398</v>
      </c>
      <c r="HR12" s="36"/>
      <c r="HS12" s="37"/>
      <c r="HT12" s="35" t="s">
        <v>399</v>
      </c>
      <c r="HU12" s="36"/>
      <c r="HV12" s="37"/>
      <c r="HW12" s="35" t="s">
        <v>403</v>
      </c>
      <c r="HX12" s="36"/>
      <c r="HY12" s="37"/>
      <c r="HZ12" s="35" t="s">
        <v>405</v>
      </c>
      <c r="IA12" s="36"/>
      <c r="IB12" s="37"/>
      <c r="IC12" s="35" t="s">
        <v>407</v>
      </c>
      <c r="ID12" s="36"/>
      <c r="IE12" s="37"/>
      <c r="IF12" s="35" t="s">
        <v>411</v>
      </c>
      <c r="IG12" s="36"/>
      <c r="IH12" s="37"/>
      <c r="II12" s="35" t="s">
        <v>412</v>
      </c>
      <c r="IJ12" s="36"/>
      <c r="IK12" s="37"/>
      <c r="IL12" s="35" t="s">
        <v>414</v>
      </c>
      <c r="IM12" s="36"/>
      <c r="IN12" s="37"/>
      <c r="IO12" s="35" t="s">
        <v>418</v>
      </c>
      <c r="IP12" s="36"/>
      <c r="IQ12" s="37"/>
      <c r="IR12" s="35" t="s">
        <v>421</v>
      </c>
      <c r="IS12" s="36"/>
      <c r="IT12" s="37"/>
      <c r="IU12" s="35" t="s">
        <v>425</v>
      </c>
      <c r="IV12" s="36"/>
      <c r="IW12" s="37"/>
      <c r="IX12" s="35" t="s">
        <v>427</v>
      </c>
      <c r="IY12" s="36"/>
      <c r="IZ12" s="37"/>
      <c r="JA12" s="35" t="s">
        <v>431</v>
      </c>
      <c r="JB12" s="36"/>
      <c r="JC12" s="37"/>
      <c r="JD12" s="35" t="s">
        <v>435</v>
      </c>
      <c r="JE12" s="36"/>
      <c r="JF12" s="37"/>
      <c r="JG12" s="35" t="s">
        <v>437</v>
      </c>
      <c r="JH12" s="36"/>
      <c r="JI12" s="37"/>
      <c r="JJ12" s="35" t="s">
        <v>441</v>
      </c>
      <c r="JK12" s="36"/>
      <c r="JL12" s="37"/>
      <c r="JM12" s="35" t="s">
        <v>444</v>
      </c>
      <c r="JN12" s="36"/>
      <c r="JO12" s="37"/>
      <c r="JP12" s="35" t="s">
        <v>448</v>
      </c>
      <c r="JQ12" s="36"/>
      <c r="JR12" s="37"/>
      <c r="JS12" s="35" t="s">
        <v>449</v>
      </c>
      <c r="JT12" s="36"/>
      <c r="JU12" s="37"/>
      <c r="JV12" s="35" t="s">
        <v>453</v>
      </c>
      <c r="JW12" s="36"/>
      <c r="JX12" s="37"/>
      <c r="JY12" s="35" t="s">
        <v>457</v>
      </c>
      <c r="JZ12" s="36"/>
      <c r="KA12" s="37"/>
      <c r="KB12" s="35" t="s">
        <v>461</v>
      </c>
      <c r="KC12" s="36"/>
      <c r="KD12" s="37"/>
      <c r="KE12" s="35" t="s">
        <v>465</v>
      </c>
      <c r="KF12" s="36"/>
      <c r="KG12" s="37"/>
      <c r="KH12" s="35" t="s">
        <v>469</v>
      </c>
      <c r="KI12" s="36"/>
      <c r="KJ12" s="37"/>
      <c r="KK12" s="35" t="s">
        <v>472</v>
      </c>
      <c r="KL12" s="36"/>
      <c r="KM12" s="37"/>
      <c r="KN12" s="35" t="s">
        <v>475</v>
      </c>
      <c r="KO12" s="36"/>
      <c r="KP12" s="37"/>
      <c r="KQ12" s="35" t="s">
        <v>478</v>
      </c>
      <c r="KR12" s="36"/>
      <c r="KS12" s="37"/>
      <c r="KT12" s="35" t="s">
        <v>482</v>
      </c>
      <c r="KU12" s="36"/>
      <c r="KV12" s="37"/>
      <c r="KW12" s="35" t="s">
        <v>484</v>
      </c>
      <c r="KX12" s="36"/>
      <c r="KY12" s="37"/>
      <c r="KZ12" s="35" t="s">
        <v>486</v>
      </c>
      <c r="LA12" s="36"/>
      <c r="LB12" s="37"/>
      <c r="LC12" s="35" t="s">
        <v>487</v>
      </c>
      <c r="LD12" s="36"/>
      <c r="LE12" s="37"/>
    </row>
    <row r="13" spans="1:317" ht="108.6" thickBot="1" x14ac:dyDescent="0.35">
      <c r="A13" s="28"/>
      <c r="B13" s="28"/>
      <c r="C13" s="14" t="s">
        <v>167</v>
      </c>
      <c r="D13" s="15" t="s">
        <v>168</v>
      </c>
      <c r="E13" s="16" t="s">
        <v>169</v>
      </c>
      <c r="F13" s="14" t="s">
        <v>171</v>
      </c>
      <c r="G13" s="15" t="s">
        <v>172</v>
      </c>
      <c r="H13" s="16" t="s">
        <v>173</v>
      </c>
      <c r="I13" s="14" t="s">
        <v>175</v>
      </c>
      <c r="J13" s="15" t="s">
        <v>176</v>
      </c>
      <c r="K13" s="16" t="s">
        <v>177</v>
      </c>
      <c r="L13" s="14" t="s">
        <v>179</v>
      </c>
      <c r="M13" s="15" t="s">
        <v>180</v>
      </c>
      <c r="N13" s="15" t="s">
        <v>181</v>
      </c>
      <c r="O13" s="22" t="s">
        <v>25</v>
      </c>
      <c r="P13" s="23" t="s">
        <v>47</v>
      </c>
      <c r="Q13" s="20" t="s">
        <v>191</v>
      </c>
      <c r="R13" s="14" t="s">
        <v>184</v>
      </c>
      <c r="S13" s="15" t="s">
        <v>185</v>
      </c>
      <c r="T13" s="16" t="s">
        <v>186</v>
      </c>
      <c r="U13" s="14" t="s">
        <v>188</v>
      </c>
      <c r="V13" s="15" t="s">
        <v>189</v>
      </c>
      <c r="W13" s="16" t="s">
        <v>190</v>
      </c>
      <c r="X13" s="14" t="s">
        <v>193</v>
      </c>
      <c r="Y13" s="15" t="s">
        <v>194</v>
      </c>
      <c r="Z13" s="16" t="s">
        <v>195</v>
      </c>
      <c r="AA13" s="14" t="s">
        <v>197</v>
      </c>
      <c r="AB13" s="15" t="s">
        <v>198</v>
      </c>
      <c r="AC13" s="16" t="s">
        <v>199</v>
      </c>
      <c r="AD13" s="14" t="s">
        <v>201</v>
      </c>
      <c r="AE13" s="15" t="s">
        <v>202</v>
      </c>
      <c r="AF13" s="16" t="s">
        <v>203</v>
      </c>
      <c r="AG13" s="14" t="s">
        <v>24</v>
      </c>
      <c r="AH13" s="15" t="s">
        <v>205</v>
      </c>
      <c r="AI13" s="16" t="s">
        <v>206</v>
      </c>
      <c r="AJ13" s="24" t="s">
        <v>20</v>
      </c>
      <c r="AK13" s="23" t="s">
        <v>208</v>
      </c>
      <c r="AL13" s="20" t="s">
        <v>209</v>
      </c>
      <c r="AM13" s="14" t="s">
        <v>59</v>
      </c>
      <c r="AN13" s="15" t="s">
        <v>211</v>
      </c>
      <c r="AO13" s="16" t="s">
        <v>212</v>
      </c>
      <c r="AP13" s="14" t="s">
        <v>214</v>
      </c>
      <c r="AQ13" s="15" t="s">
        <v>215</v>
      </c>
      <c r="AR13" s="16" t="s">
        <v>216</v>
      </c>
      <c r="AS13" s="14" t="s">
        <v>218</v>
      </c>
      <c r="AT13" s="15" t="s">
        <v>26</v>
      </c>
      <c r="AU13" s="16" t="s">
        <v>219</v>
      </c>
      <c r="AV13" s="14" t="s">
        <v>221</v>
      </c>
      <c r="AW13" s="15" t="s">
        <v>222</v>
      </c>
      <c r="AX13" s="16" t="s">
        <v>223</v>
      </c>
      <c r="AY13" s="14" t="s">
        <v>225</v>
      </c>
      <c r="AZ13" s="15" t="s">
        <v>226</v>
      </c>
      <c r="BA13" s="16" t="s">
        <v>227</v>
      </c>
      <c r="BB13" s="14" t="s">
        <v>229</v>
      </c>
      <c r="BC13" s="15" t="s">
        <v>230</v>
      </c>
      <c r="BD13" s="16" t="s">
        <v>231</v>
      </c>
      <c r="BE13" s="14" t="s">
        <v>233</v>
      </c>
      <c r="BF13" s="15" t="s">
        <v>234</v>
      </c>
      <c r="BG13" s="16" t="s">
        <v>235</v>
      </c>
      <c r="BH13" s="25" t="s">
        <v>237</v>
      </c>
      <c r="BI13" s="15" t="s">
        <v>34</v>
      </c>
      <c r="BJ13" s="16" t="s">
        <v>35</v>
      </c>
      <c r="BK13" s="14" t="s">
        <v>37</v>
      </c>
      <c r="BL13" s="15" t="s">
        <v>38</v>
      </c>
      <c r="BM13" s="16" t="s">
        <v>239</v>
      </c>
      <c r="BN13" s="14" t="s">
        <v>241</v>
      </c>
      <c r="BO13" s="15" t="s">
        <v>33</v>
      </c>
      <c r="BP13" s="16" t="s">
        <v>39</v>
      </c>
      <c r="BQ13" s="14" t="s">
        <v>243</v>
      </c>
      <c r="BR13" s="15" t="s">
        <v>244</v>
      </c>
      <c r="BS13" s="16" t="s">
        <v>245</v>
      </c>
      <c r="BT13" s="14" t="s">
        <v>61</v>
      </c>
      <c r="BU13" s="15" t="s">
        <v>247</v>
      </c>
      <c r="BV13" s="16" t="s">
        <v>248</v>
      </c>
      <c r="BW13" s="14" t="s">
        <v>225</v>
      </c>
      <c r="BX13" s="15" t="s">
        <v>250</v>
      </c>
      <c r="BY13" s="16" t="s">
        <v>251</v>
      </c>
      <c r="BZ13" s="14" t="s">
        <v>21</v>
      </c>
      <c r="CA13" s="15" t="s">
        <v>253</v>
      </c>
      <c r="CB13" s="16" t="s">
        <v>23</v>
      </c>
      <c r="CC13" s="14" t="s">
        <v>225</v>
      </c>
      <c r="CD13" s="15" t="s">
        <v>45</v>
      </c>
      <c r="CE13" s="16" t="s">
        <v>255</v>
      </c>
      <c r="CF13" s="14" t="s">
        <v>257</v>
      </c>
      <c r="CG13" s="15" t="s">
        <v>258</v>
      </c>
      <c r="CH13" s="16" t="s">
        <v>259</v>
      </c>
      <c r="CI13" s="14" t="s">
        <v>261</v>
      </c>
      <c r="CJ13" s="15" t="s">
        <v>262</v>
      </c>
      <c r="CK13" s="16" t="s">
        <v>263</v>
      </c>
      <c r="CL13" s="14" t="s">
        <v>265</v>
      </c>
      <c r="CM13" s="15" t="s">
        <v>266</v>
      </c>
      <c r="CN13" s="16" t="s">
        <v>267</v>
      </c>
      <c r="CO13" s="14" t="s">
        <v>269</v>
      </c>
      <c r="CP13" s="15" t="s">
        <v>270</v>
      </c>
      <c r="CQ13" s="16" t="s">
        <v>271</v>
      </c>
      <c r="CR13" s="14" t="s">
        <v>273</v>
      </c>
      <c r="CS13" s="15" t="s">
        <v>47</v>
      </c>
      <c r="CT13" s="16" t="s">
        <v>26</v>
      </c>
      <c r="CU13" s="14" t="s">
        <v>275</v>
      </c>
      <c r="CV13" s="15" t="s">
        <v>276</v>
      </c>
      <c r="CW13" s="16" t="s">
        <v>277</v>
      </c>
      <c r="CX13" s="14" t="s">
        <v>279</v>
      </c>
      <c r="CY13" s="15" t="s">
        <v>280</v>
      </c>
      <c r="CZ13" s="16" t="s">
        <v>36</v>
      </c>
      <c r="DA13" s="25" t="s">
        <v>282</v>
      </c>
      <c r="DB13" s="15" t="s">
        <v>283</v>
      </c>
      <c r="DC13" s="16" t="s">
        <v>284</v>
      </c>
      <c r="DD13" s="14" t="s">
        <v>286</v>
      </c>
      <c r="DE13" s="15" t="s">
        <v>287</v>
      </c>
      <c r="DF13" s="16" t="s">
        <v>36</v>
      </c>
      <c r="DG13" s="14" t="s">
        <v>289</v>
      </c>
      <c r="DH13" s="15" t="s">
        <v>290</v>
      </c>
      <c r="DI13" s="16" t="s">
        <v>291</v>
      </c>
      <c r="DJ13" s="14" t="s">
        <v>293</v>
      </c>
      <c r="DK13" s="15" t="s">
        <v>294</v>
      </c>
      <c r="DL13" s="16" t="s">
        <v>295</v>
      </c>
      <c r="DM13" s="14" t="s">
        <v>282</v>
      </c>
      <c r="DN13" s="15" t="s">
        <v>283</v>
      </c>
      <c r="DO13" s="16" t="s">
        <v>32</v>
      </c>
      <c r="DP13" s="14" t="s">
        <v>298</v>
      </c>
      <c r="DQ13" s="15" t="s">
        <v>47</v>
      </c>
      <c r="DR13" s="16" t="s">
        <v>299</v>
      </c>
      <c r="DS13" s="14" t="s">
        <v>301</v>
      </c>
      <c r="DT13" s="15" t="s">
        <v>18</v>
      </c>
      <c r="DU13" s="16" t="s">
        <v>302</v>
      </c>
      <c r="DV13" s="14" t="s">
        <v>304</v>
      </c>
      <c r="DW13" s="15" t="s">
        <v>305</v>
      </c>
      <c r="DX13" s="16" t="s">
        <v>306</v>
      </c>
      <c r="DY13" s="14" t="s">
        <v>308</v>
      </c>
      <c r="DZ13" s="15" t="s">
        <v>309</v>
      </c>
      <c r="EA13" s="16" t="s">
        <v>310</v>
      </c>
      <c r="EB13" s="14" t="s">
        <v>17</v>
      </c>
      <c r="EC13" s="15" t="s">
        <v>18</v>
      </c>
      <c r="ED13" s="16" t="s">
        <v>302</v>
      </c>
      <c r="EE13" s="14" t="s">
        <v>313</v>
      </c>
      <c r="EF13" s="15" t="s">
        <v>314</v>
      </c>
      <c r="EG13" s="16" t="s">
        <v>46</v>
      </c>
      <c r="EH13" s="14" t="s">
        <v>64</v>
      </c>
      <c r="EI13" s="15" t="s">
        <v>34</v>
      </c>
      <c r="EJ13" s="16" t="s">
        <v>65</v>
      </c>
      <c r="EK13" s="14" t="s">
        <v>42</v>
      </c>
      <c r="EL13" s="15" t="s">
        <v>317</v>
      </c>
      <c r="EM13" s="16" t="s">
        <v>318</v>
      </c>
      <c r="EN13" s="14" t="s">
        <v>320</v>
      </c>
      <c r="EO13" s="15" t="s">
        <v>321</v>
      </c>
      <c r="EP13" s="16" t="s">
        <v>322</v>
      </c>
      <c r="EQ13" s="14" t="s">
        <v>324</v>
      </c>
      <c r="ER13" s="15" t="s">
        <v>325</v>
      </c>
      <c r="ES13" s="16" t="s">
        <v>326</v>
      </c>
      <c r="ET13" s="14" t="s">
        <v>328</v>
      </c>
      <c r="EU13" s="15" t="s">
        <v>329</v>
      </c>
      <c r="EV13" s="16" t="s">
        <v>48</v>
      </c>
      <c r="EW13" s="14" t="s">
        <v>331</v>
      </c>
      <c r="EX13" s="15" t="s">
        <v>33</v>
      </c>
      <c r="EY13" s="16" t="s">
        <v>332</v>
      </c>
      <c r="EZ13" s="25" t="s">
        <v>334</v>
      </c>
      <c r="FA13" s="15" t="s">
        <v>335</v>
      </c>
      <c r="FB13" s="16" t="s">
        <v>336</v>
      </c>
      <c r="FC13" s="14" t="s">
        <v>338</v>
      </c>
      <c r="FD13" s="15" t="s">
        <v>339</v>
      </c>
      <c r="FE13" s="16" t="s">
        <v>340</v>
      </c>
      <c r="FF13" s="14" t="s">
        <v>342</v>
      </c>
      <c r="FG13" s="15" t="s">
        <v>343</v>
      </c>
      <c r="FH13" s="16" t="s">
        <v>344</v>
      </c>
      <c r="FI13" s="14" t="s">
        <v>61</v>
      </c>
      <c r="FJ13" s="15" t="s">
        <v>346</v>
      </c>
      <c r="FK13" s="16" t="s">
        <v>248</v>
      </c>
      <c r="FL13" s="14" t="s">
        <v>17</v>
      </c>
      <c r="FM13" s="15" t="s">
        <v>348</v>
      </c>
      <c r="FN13" s="16" t="s">
        <v>60</v>
      </c>
      <c r="FO13" s="14" t="s">
        <v>61</v>
      </c>
      <c r="FP13" s="15" t="s">
        <v>350</v>
      </c>
      <c r="FQ13" s="16" t="s">
        <v>248</v>
      </c>
      <c r="FR13" s="14" t="s">
        <v>24</v>
      </c>
      <c r="FS13" s="15" t="s">
        <v>18</v>
      </c>
      <c r="FT13" s="16" t="s">
        <v>206</v>
      </c>
      <c r="FU13" s="14" t="s">
        <v>44</v>
      </c>
      <c r="FV13" s="15" t="s">
        <v>18</v>
      </c>
      <c r="FW13" s="16" t="s">
        <v>19</v>
      </c>
      <c r="FX13" s="14" t="s">
        <v>354</v>
      </c>
      <c r="FY13" s="15" t="s">
        <v>355</v>
      </c>
      <c r="FZ13" s="16" t="s">
        <v>356</v>
      </c>
      <c r="GA13" s="14" t="s">
        <v>358</v>
      </c>
      <c r="GB13" s="15" t="s">
        <v>359</v>
      </c>
      <c r="GC13" s="16" t="s">
        <v>299</v>
      </c>
      <c r="GD13" s="14" t="s">
        <v>361</v>
      </c>
      <c r="GE13" s="15" t="s">
        <v>362</v>
      </c>
      <c r="GF13" s="16" t="s">
        <v>363</v>
      </c>
      <c r="GG13" s="25" t="s">
        <v>308</v>
      </c>
      <c r="GH13" s="15" t="s">
        <v>365</v>
      </c>
      <c r="GI13" s="16" t="s">
        <v>310</v>
      </c>
      <c r="GJ13" s="14" t="s">
        <v>61</v>
      </c>
      <c r="GK13" s="15" t="s">
        <v>346</v>
      </c>
      <c r="GL13" s="16" t="s">
        <v>367</v>
      </c>
      <c r="GM13" s="14" t="s">
        <v>369</v>
      </c>
      <c r="GN13" s="15" t="s">
        <v>370</v>
      </c>
      <c r="GO13" s="16" t="s">
        <v>371</v>
      </c>
      <c r="GP13" s="14" t="s">
        <v>361</v>
      </c>
      <c r="GQ13" s="15" t="s">
        <v>373</v>
      </c>
      <c r="GR13" s="16" t="s">
        <v>371</v>
      </c>
      <c r="GS13" s="14" t="s">
        <v>375</v>
      </c>
      <c r="GT13" s="15" t="s">
        <v>376</v>
      </c>
      <c r="GU13" s="16" t="s">
        <v>43</v>
      </c>
      <c r="GV13" s="14" t="s">
        <v>378</v>
      </c>
      <c r="GW13" s="15" t="s">
        <v>379</v>
      </c>
      <c r="GX13" s="16" t="s">
        <v>380</v>
      </c>
      <c r="GY13" s="14" t="s">
        <v>382</v>
      </c>
      <c r="GZ13" s="15" t="s">
        <v>383</v>
      </c>
      <c r="HA13" s="16" t="s">
        <v>52</v>
      </c>
      <c r="HB13" s="14" t="s">
        <v>42</v>
      </c>
      <c r="HC13" s="15" t="s">
        <v>317</v>
      </c>
      <c r="HD13" s="16" t="s">
        <v>48</v>
      </c>
      <c r="HE13" s="14" t="s">
        <v>386</v>
      </c>
      <c r="HF13" s="15" t="s">
        <v>387</v>
      </c>
      <c r="HG13" s="16" t="s">
        <v>388</v>
      </c>
      <c r="HH13" s="14" t="s">
        <v>390</v>
      </c>
      <c r="HI13" s="15" t="s">
        <v>391</v>
      </c>
      <c r="HJ13" s="16" t="s">
        <v>392</v>
      </c>
      <c r="HK13" s="14" t="s">
        <v>394</v>
      </c>
      <c r="HL13" s="15" t="s">
        <v>395</v>
      </c>
      <c r="HM13" s="16" t="s">
        <v>396</v>
      </c>
      <c r="HN13" s="14" t="s">
        <v>30</v>
      </c>
      <c r="HO13" s="15" t="s">
        <v>53</v>
      </c>
      <c r="HP13" s="16" t="s">
        <v>54</v>
      </c>
      <c r="HQ13" s="14" t="s">
        <v>243</v>
      </c>
      <c r="HR13" s="15" t="s">
        <v>244</v>
      </c>
      <c r="HS13" s="16" t="s">
        <v>245</v>
      </c>
      <c r="HT13" s="14" t="s">
        <v>400</v>
      </c>
      <c r="HU13" s="15" t="s">
        <v>401</v>
      </c>
      <c r="HV13" s="16" t="s">
        <v>402</v>
      </c>
      <c r="HW13" s="14" t="s">
        <v>42</v>
      </c>
      <c r="HX13" s="15" t="s">
        <v>404</v>
      </c>
      <c r="HY13" s="16" t="s">
        <v>48</v>
      </c>
      <c r="HZ13" s="14" t="s">
        <v>42</v>
      </c>
      <c r="IA13" s="15" t="s">
        <v>406</v>
      </c>
      <c r="IB13" s="16" t="s">
        <v>48</v>
      </c>
      <c r="IC13" s="14" t="s">
        <v>408</v>
      </c>
      <c r="ID13" s="15" t="s">
        <v>409</v>
      </c>
      <c r="IE13" s="16" t="s">
        <v>410</v>
      </c>
      <c r="IF13" s="14" t="s">
        <v>37</v>
      </c>
      <c r="IG13" s="15" t="s">
        <v>33</v>
      </c>
      <c r="IH13" s="16" t="s">
        <v>239</v>
      </c>
      <c r="II13" s="25" t="s">
        <v>413</v>
      </c>
      <c r="IJ13" s="15" t="s">
        <v>317</v>
      </c>
      <c r="IK13" s="16" t="s">
        <v>48</v>
      </c>
      <c r="IL13" s="14" t="s">
        <v>415</v>
      </c>
      <c r="IM13" s="15" t="s">
        <v>416</v>
      </c>
      <c r="IN13" s="16" t="s">
        <v>417</v>
      </c>
      <c r="IO13" s="14" t="s">
        <v>419</v>
      </c>
      <c r="IP13" s="15" t="s">
        <v>31</v>
      </c>
      <c r="IQ13" s="16" t="s">
        <v>420</v>
      </c>
      <c r="IR13" s="14" t="s">
        <v>422</v>
      </c>
      <c r="IS13" s="15" t="s">
        <v>423</v>
      </c>
      <c r="IT13" s="16" t="s">
        <v>424</v>
      </c>
      <c r="IU13" s="14" t="s">
        <v>273</v>
      </c>
      <c r="IV13" s="15" t="s">
        <v>426</v>
      </c>
      <c r="IW13" s="16" t="s">
        <v>47</v>
      </c>
      <c r="IX13" s="14" t="s">
        <v>428</v>
      </c>
      <c r="IY13" s="15" t="s">
        <v>429</v>
      </c>
      <c r="IZ13" s="16" t="s">
        <v>430</v>
      </c>
      <c r="JA13" s="14" t="s">
        <v>432</v>
      </c>
      <c r="JB13" s="15" t="s">
        <v>433</v>
      </c>
      <c r="JC13" s="16" t="s">
        <v>434</v>
      </c>
      <c r="JD13" s="14" t="s">
        <v>57</v>
      </c>
      <c r="JE13" s="15" t="s">
        <v>436</v>
      </c>
      <c r="JF13" s="16" t="s">
        <v>58</v>
      </c>
      <c r="JG13" s="14" t="s">
        <v>438</v>
      </c>
      <c r="JH13" s="15" t="s">
        <v>439</v>
      </c>
      <c r="JI13" s="16" t="s">
        <v>440</v>
      </c>
      <c r="JJ13" s="14" t="s">
        <v>30</v>
      </c>
      <c r="JK13" s="15" t="s">
        <v>442</v>
      </c>
      <c r="JL13" s="16" t="s">
        <v>443</v>
      </c>
      <c r="JM13" s="14" t="s">
        <v>445</v>
      </c>
      <c r="JN13" s="15" t="s">
        <v>446</v>
      </c>
      <c r="JO13" s="16" t="s">
        <v>447</v>
      </c>
      <c r="JP13" s="14" t="s">
        <v>21</v>
      </c>
      <c r="JQ13" s="15" t="s">
        <v>22</v>
      </c>
      <c r="JR13" s="16" t="s">
        <v>417</v>
      </c>
      <c r="JS13" s="14" t="s">
        <v>450</v>
      </c>
      <c r="JT13" s="15" t="s">
        <v>451</v>
      </c>
      <c r="JU13" s="16" t="s">
        <v>452</v>
      </c>
      <c r="JV13" s="14" t="s">
        <v>454</v>
      </c>
      <c r="JW13" s="15" t="s">
        <v>455</v>
      </c>
      <c r="JX13" s="16" t="s">
        <v>456</v>
      </c>
      <c r="JY13" s="14" t="s">
        <v>458</v>
      </c>
      <c r="JZ13" s="15" t="s">
        <v>459</v>
      </c>
      <c r="KA13" s="16" t="s">
        <v>460</v>
      </c>
      <c r="KB13" s="14" t="s">
        <v>462</v>
      </c>
      <c r="KC13" s="15" t="s">
        <v>463</v>
      </c>
      <c r="KD13" s="16" t="s">
        <v>464</v>
      </c>
      <c r="KE13" s="14" t="s">
        <v>466</v>
      </c>
      <c r="KF13" s="15" t="s">
        <v>467</v>
      </c>
      <c r="KG13" s="16" t="s">
        <v>468</v>
      </c>
      <c r="KH13" s="14" t="s">
        <v>243</v>
      </c>
      <c r="KI13" s="15" t="s">
        <v>470</v>
      </c>
      <c r="KJ13" s="16" t="s">
        <v>471</v>
      </c>
      <c r="KK13" s="14" t="s">
        <v>473</v>
      </c>
      <c r="KL13" s="15" t="s">
        <v>34</v>
      </c>
      <c r="KM13" s="16" t="s">
        <v>474</v>
      </c>
      <c r="KN13" s="14" t="s">
        <v>476</v>
      </c>
      <c r="KO13" s="15" t="s">
        <v>477</v>
      </c>
      <c r="KP13" s="16" t="s">
        <v>63</v>
      </c>
      <c r="KQ13" s="14" t="s">
        <v>479</v>
      </c>
      <c r="KR13" s="15" t="s">
        <v>480</v>
      </c>
      <c r="KS13" s="16" t="s">
        <v>481</v>
      </c>
      <c r="KT13" s="14" t="s">
        <v>64</v>
      </c>
      <c r="KU13" s="15" t="s">
        <v>483</v>
      </c>
      <c r="KV13" s="16" t="s">
        <v>65</v>
      </c>
      <c r="KW13" s="14" t="s">
        <v>61</v>
      </c>
      <c r="KX13" s="15" t="s">
        <v>485</v>
      </c>
      <c r="KY13" s="16" t="s">
        <v>248</v>
      </c>
      <c r="KZ13" s="14" t="s">
        <v>61</v>
      </c>
      <c r="LA13" s="15" t="s">
        <v>346</v>
      </c>
      <c r="LB13" s="16" t="s">
        <v>248</v>
      </c>
      <c r="LC13" s="14" t="s">
        <v>61</v>
      </c>
      <c r="LD13" s="15" t="s">
        <v>62</v>
      </c>
      <c r="LE13" s="16" t="s">
        <v>248</v>
      </c>
    </row>
    <row r="14" spans="1:317" ht="15.6" x14ac:dyDescent="0.3">
      <c r="A14" s="2">
        <v>1</v>
      </c>
      <c r="B14" s="1" t="s">
        <v>500</v>
      </c>
      <c r="C14" s="5"/>
      <c r="D14" s="5">
        <v>1</v>
      </c>
      <c r="E14" s="5"/>
      <c r="F14" s="1"/>
      <c r="G14" s="1">
        <v>1</v>
      </c>
      <c r="H14" s="1"/>
      <c r="I14" s="1">
        <v>1</v>
      </c>
      <c r="J14" s="1"/>
      <c r="K14" s="1"/>
      <c r="L14" s="12">
        <v>1</v>
      </c>
      <c r="M14" s="12"/>
      <c r="N14" s="12"/>
      <c r="O14" s="12">
        <v>1</v>
      </c>
      <c r="P14" s="12"/>
      <c r="Q14" s="12"/>
      <c r="R14" s="12">
        <v>1</v>
      </c>
      <c r="S14" s="12"/>
      <c r="T14" s="12"/>
      <c r="U14" s="12"/>
      <c r="V14" s="12">
        <v>1</v>
      </c>
      <c r="W14" s="12"/>
      <c r="X14" s="12">
        <v>1</v>
      </c>
      <c r="Y14" s="12"/>
      <c r="Z14" s="12"/>
      <c r="AA14" s="12"/>
      <c r="AB14" s="12">
        <v>1</v>
      </c>
      <c r="AC14" s="12"/>
      <c r="AD14" s="12">
        <v>1</v>
      </c>
      <c r="AE14" s="12"/>
      <c r="AF14" s="12"/>
      <c r="AG14" s="12">
        <v>1</v>
      </c>
      <c r="AH14" s="12"/>
      <c r="AI14" s="12"/>
      <c r="AJ14" s="12">
        <v>1</v>
      </c>
      <c r="AK14" s="12"/>
      <c r="AL14" s="12"/>
      <c r="AM14" s="12">
        <v>1</v>
      </c>
      <c r="AN14" s="12"/>
      <c r="AO14" s="12"/>
      <c r="AP14" s="12">
        <v>1</v>
      </c>
      <c r="AQ14" s="12"/>
      <c r="AR14" s="12"/>
      <c r="AS14" s="12">
        <v>1</v>
      </c>
      <c r="AT14" s="12"/>
      <c r="AU14" s="12"/>
      <c r="AV14" s="12">
        <v>1</v>
      </c>
      <c r="AW14" s="12"/>
      <c r="AX14" s="12"/>
      <c r="AY14" s="12">
        <v>1</v>
      </c>
      <c r="AZ14" s="12"/>
      <c r="BA14" s="12"/>
      <c r="BB14" s="12">
        <v>1</v>
      </c>
      <c r="BC14" s="12"/>
      <c r="BD14" s="12"/>
      <c r="BE14" s="12">
        <v>1</v>
      </c>
      <c r="BF14" s="12"/>
      <c r="BG14" s="12"/>
      <c r="BH14" s="12"/>
      <c r="BI14" s="12">
        <v>1</v>
      </c>
      <c r="BJ14" s="12"/>
      <c r="BK14" s="12"/>
      <c r="BL14" s="12">
        <v>1</v>
      </c>
      <c r="BM14" s="17"/>
      <c r="BN14" s="17"/>
      <c r="BO14" s="17">
        <v>1</v>
      </c>
      <c r="BP14" s="12"/>
      <c r="BQ14" s="12"/>
      <c r="BR14" s="12">
        <v>1</v>
      </c>
      <c r="BS14" s="12"/>
      <c r="BT14" s="12"/>
      <c r="BU14" s="12">
        <v>1</v>
      </c>
      <c r="BV14" s="12"/>
      <c r="BW14" s="12"/>
      <c r="BX14" s="12">
        <v>1</v>
      </c>
      <c r="BY14" s="12"/>
      <c r="BZ14" s="4"/>
      <c r="CA14" s="4"/>
      <c r="CB14" s="4">
        <v>1</v>
      </c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17"/>
      <c r="DZ14" s="17">
        <v>1</v>
      </c>
      <c r="EA14" s="17"/>
      <c r="EB14" s="17"/>
      <c r="EC14" s="17">
        <v>1</v>
      </c>
      <c r="ED14" s="17"/>
      <c r="EE14" s="17"/>
      <c r="EF14" s="17">
        <v>1</v>
      </c>
      <c r="EG14" s="17"/>
      <c r="EH14" s="17"/>
      <c r="EI14" s="17">
        <v>1</v>
      </c>
      <c r="EJ14" s="17"/>
      <c r="EK14" s="17"/>
      <c r="EL14" s="4">
        <v>1</v>
      </c>
      <c r="EM14" s="4"/>
      <c r="EN14" s="4"/>
      <c r="EO14" s="4">
        <v>1</v>
      </c>
      <c r="EP14" s="4"/>
      <c r="EQ14" s="17"/>
      <c r="ER14" s="17">
        <v>1</v>
      </c>
      <c r="ES14" s="17"/>
      <c r="ET14" s="17"/>
      <c r="EU14" s="17">
        <v>1</v>
      </c>
      <c r="EV14" s="17"/>
      <c r="EW14" s="17"/>
      <c r="EX14" s="17">
        <v>1</v>
      </c>
      <c r="EY14" s="17"/>
      <c r="EZ14" s="17"/>
      <c r="FA14" s="17">
        <v>1</v>
      </c>
      <c r="FB14" s="17"/>
      <c r="FC14" s="17"/>
      <c r="FD14" s="17">
        <v>1</v>
      </c>
      <c r="FE14" s="17"/>
      <c r="FF14" s="17"/>
      <c r="FG14" s="17">
        <v>1</v>
      </c>
      <c r="FH14" s="17"/>
      <c r="FI14" s="17"/>
      <c r="FJ14" s="17"/>
      <c r="FK14" s="17">
        <v>1</v>
      </c>
      <c r="FL14" s="17"/>
      <c r="FM14" s="17">
        <v>1</v>
      </c>
      <c r="FN14" s="17"/>
      <c r="FO14" s="17"/>
      <c r="FP14" s="17"/>
      <c r="FQ14" s="17">
        <v>1</v>
      </c>
      <c r="FR14" s="17"/>
      <c r="FS14" s="17">
        <v>1</v>
      </c>
      <c r="FT14" s="17"/>
      <c r="FU14" s="17"/>
      <c r="FV14" s="17">
        <v>1</v>
      </c>
      <c r="FW14" s="17"/>
      <c r="FX14" s="17"/>
      <c r="FY14" s="17"/>
      <c r="FZ14" s="17">
        <v>1</v>
      </c>
      <c r="GA14" s="17"/>
      <c r="GB14" s="17"/>
      <c r="GC14" s="17">
        <v>1</v>
      </c>
      <c r="GD14" s="17"/>
      <c r="GE14" s="17">
        <v>1</v>
      </c>
      <c r="GF14" s="17"/>
      <c r="GG14" s="17"/>
      <c r="GH14" s="17">
        <v>1</v>
      </c>
      <c r="GI14" s="17"/>
      <c r="GJ14" s="17"/>
      <c r="GK14" s="17">
        <v>1</v>
      </c>
      <c r="GL14" s="17"/>
      <c r="GM14" s="17"/>
      <c r="GN14" s="17">
        <v>1</v>
      </c>
      <c r="GO14" s="17"/>
      <c r="GP14" s="17"/>
      <c r="GQ14" s="17"/>
      <c r="GR14" s="17">
        <v>1</v>
      </c>
      <c r="GS14" s="17"/>
      <c r="GT14" s="17"/>
      <c r="GU14" s="17">
        <v>1</v>
      </c>
      <c r="GV14" s="17"/>
      <c r="GW14" s="17">
        <v>1</v>
      </c>
      <c r="GX14" s="17"/>
      <c r="GY14" s="17"/>
      <c r="GZ14" s="17">
        <v>1</v>
      </c>
      <c r="HA14" s="17"/>
      <c r="HB14" s="17"/>
      <c r="HC14" s="17">
        <v>1</v>
      </c>
      <c r="HD14" s="17"/>
      <c r="HE14" s="17"/>
      <c r="HF14" s="17">
        <v>1</v>
      </c>
      <c r="HG14" s="17"/>
      <c r="HH14" s="17"/>
      <c r="HI14" s="17">
        <v>1</v>
      </c>
      <c r="HJ14" s="17"/>
      <c r="HK14" s="17"/>
      <c r="HL14" s="17">
        <v>1</v>
      </c>
      <c r="HM14" s="17"/>
      <c r="HN14" s="17">
        <v>1</v>
      </c>
      <c r="HO14" s="17"/>
      <c r="HP14" s="17"/>
      <c r="HQ14" s="17"/>
      <c r="HR14" s="17">
        <v>1</v>
      </c>
      <c r="HS14" s="17"/>
      <c r="HT14" s="4"/>
      <c r="HU14" s="4">
        <v>1</v>
      </c>
      <c r="HV14" s="4"/>
      <c r="HW14" s="4"/>
      <c r="HX14" s="4">
        <v>1</v>
      </c>
      <c r="HY14" s="4"/>
      <c r="HZ14" s="4"/>
      <c r="IA14" s="4">
        <v>1</v>
      </c>
      <c r="IB14" s="4"/>
      <c r="IC14" s="4"/>
      <c r="ID14" s="4">
        <v>1</v>
      </c>
      <c r="IE14" s="4"/>
      <c r="IF14" s="4"/>
      <c r="IG14" s="4">
        <v>1</v>
      </c>
      <c r="IH14" s="4"/>
      <c r="II14" s="4"/>
      <c r="IJ14" s="4"/>
      <c r="IK14" s="4">
        <v>1</v>
      </c>
      <c r="IL14" s="4"/>
      <c r="IM14" s="4">
        <v>1</v>
      </c>
      <c r="IN14" s="4"/>
      <c r="IO14" s="4"/>
      <c r="IP14" s="4">
        <v>1</v>
      </c>
      <c r="IQ14" s="4"/>
      <c r="IR14" s="4"/>
      <c r="IS14" s="4">
        <v>1</v>
      </c>
      <c r="IT14" s="4"/>
      <c r="IU14" s="4"/>
      <c r="IV14" s="4">
        <v>1</v>
      </c>
      <c r="IW14" s="4"/>
      <c r="IX14" s="4">
        <v>1</v>
      </c>
      <c r="IY14" s="4"/>
      <c r="IZ14" s="4"/>
      <c r="JA14" s="4"/>
      <c r="JB14" s="4">
        <v>1</v>
      </c>
      <c r="JC14" s="4"/>
      <c r="JD14" s="4"/>
      <c r="JE14" s="4">
        <v>1</v>
      </c>
      <c r="JF14" s="4"/>
      <c r="JG14" s="4"/>
      <c r="JH14" s="4">
        <v>1</v>
      </c>
      <c r="JI14" s="4"/>
      <c r="JJ14" s="4"/>
      <c r="JK14" s="4">
        <v>1</v>
      </c>
      <c r="JL14" s="4"/>
      <c r="JM14" s="4"/>
      <c r="JN14" s="4">
        <v>1</v>
      </c>
      <c r="JO14" s="4"/>
      <c r="JP14" s="4"/>
      <c r="JQ14" s="4">
        <v>1</v>
      </c>
      <c r="JR14" s="4"/>
      <c r="JS14" s="4"/>
      <c r="JT14" s="4">
        <v>1</v>
      </c>
      <c r="JU14" s="4"/>
      <c r="JV14" s="4"/>
      <c r="JW14" s="4">
        <v>1</v>
      </c>
      <c r="JX14" s="4"/>
      <c r="JY14" s="4"/>
      <c r="JZ14" s="4">
        <v>1</v>
      </c>
      <c r="KA14" s="4"/>
      <c r="KB14" s="4"/>
      <c r="KC14" s="4">
        <v>1</v>
      </c>
      <c r="KD14" s="4"/>
      <c r="KE14" s="4"/>
      <c r="KF14" s="4">
        <v>1</v>
      </c>
      <c r="KG14" s="4"/>
      <c r="KH14" s="4"/>
      <c r="KI14" s="4">
        <v>1</v>
      </c>
      <c r="KJ14" s="4"/>
      <c r="KK14" s="4"/>
      <c r="KL14" s="4"/>
      <c r="KM14" s="4">
        <v>1</v>
      </c>
      <c r="KN14" s="4"/>
      <c r="KO14" s="4">
        <v>1</v>
      </c>
      <c r="KP14" s="4"/>
      <c r="KQ14" s="4"/>
      <c r="KR14" s="4">
        <v>1</v>
      </c>
      <c r="KS14" s="4"/>
      <c r="KT14" s="4"/>
      <c r="KU14" s="4">
        <v>1</v>
      </c>
      <c r="KV14" s="18"/>
      <c r="KW14" s="4"/>
      <c r="KX14" s="4">
        <v>1</v>
      </c>
      <c r="KY14" s="4"/>
      <c r="KZ14" s="4"/>
      <c r="LA14" s="4">
        <v>1</v>
      </c>
      <c r="LB14" s="4"/>
      <c r="LC14" s="4"/>
      <c r="LD14" s="4">
        <v>1</v>
      </c>
      <c r="LE14" s="4"/>
    </row>
    <row r="15" spans="1:317" ht="15.6" x14ac:dyDescent="0.3">
      <c r="A15" s="2">
        <v>2</v>
      </c>
      <c r="B15" s="1" t="s">
        <v>501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2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2">
        <v>1</v>
      </c>
      <c r="Y15" s="1"/>
      <c r="Z15" s="1"/>
      <c r="AA15" s="1">
        <v>1</v>
      </c>
      <c r="AB15" s="1"/>
      <c r="AC15" s="1"/>
      <c r="AD15" s="12">
        <v>1</v>
      </c>
      <c r="AE15" s="1"/>
      <c r="AF15" s="1"/>
      <c r="AG15" s="12">
        <v>1</v>
      </c>
      <c r="AH15" s="1"/>
      <c r="AI15" s="1"/>
      <c r="AJ15" s="12">
        <v>1</v>
      </c>
      <c r="AK15" s="1"/>
      <c r="AL15" s="1"/>
      <c r="AM15" s="12">
        <v>1</v>
      </c>
      <c r="AN15" s="1"/>
      <c r="AO15" s="1"/>
      <c r="AP15" s="12">
        <v>1</v>
      </c>
      <c r="AQ15" s="1"/>
      <c r="AR15" s="1"/>
      <c r="AS15" s="12">
        <v>1</v>
      </c>
      <c r="AT15" s="1"/>
      <c r="AU15" s="1"/>
      <c r="AV15" s="12">
        <v>1</v>
      </c>
      <c r="AW15" s="1"/>
      <c r="AX15" s="1"/>
      <c r="AY15" s="12">
        <v>1</v>
      </c>
      <c r="AZ15" s="1"/>
      <c r="BA15" s="1"/>
      <c r="BB15" s="1">
        <v>1</v>
      </c>
      <c r="BC15" s="1"/>
      <c r="BD15" s="1"/>
      <c r="BE15" s="12">
        <v>1</v>
      </c>
      <c r="BF15" s="1"/>
      <c r="BG15" s="1"/>
      <c r="BH15" s="1">
        <v>1</v>
      </c>
      <c r="BI15" s="1"/>
      <c r="BJ15" s="1"/>
      <c r="BK15" s="1"/>
      <c r="BL15" s="1">
        <v>1</v>
      </c>
      <c r="BM15" s="4"/>
      <c r="BN15" s="4"/>
      <c r="BO15" s="4">
        <v>1</v>
      </c>
      <c r="BP15" s="1"/>
      <c r="BQ15" s="12"/>
      <c r="BR15" s="1">
        <v>1</v>
      </c>
      <c r="BS15" s="1"/>
      <c r="BT15" s="1"/>
      <c r="BU15" s="1">
        <v>1</v>
      </c>
      <c r="BV15" s="1"/>
      <c r="BW15" s="1"/>
      <c r="BX15" s="1">
        <v>1</v>
      </c>
      <c r="BY15" s="1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/>
      <c r="EO15" s="4">
        <v>1</v>
      </c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/>
      <c r="FJ15" s="4">
        <v>1</v>
      </c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/>
      <c r="FY15" s="4">
        <v>1</v>
      </c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/>
      <c r="GT15" s="4">
        <v>1</v>
      </c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/>
      <c r="IG15" s="4">
        <v>1</v>
      </c>
      <c r="IH15" s="4"/>
      <c r="II15" s="4"/>
      <c r="IJ15" s="4">
        <v>1</v>
      </c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4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>
        <v>1</v>
      </c>
      <c r="JE15" s="4"/>
      <c r="JF15" s="4"/>
      <c r="JG15" s="4">
        <v>1</v>
      </c>
      <c r="JH15" s="4"/>
      <c r="JI15" s="4"/>
      <c r="JJ15" s="4">
        <v>1</v>
      </c>
      <c r="JK15" s="4"/>
      <c r="JL15" s="4"/>
      <c r="JM15" s="4">
        <v>1</v>
      </c>
      <c r="JN15" s="4"/>
      <c r="JO15" s="4"/>
      <c r="JP15" s="4">
        <v>1</v>
      </c>
      <c r="JQ15" s="4"/>
      <c r="JR15" s="4"/>
      <c r="JS15" s="4">
        <v>1</v>
      </c>
      <c r="JT15" s="4"/>
      <c r="JU15" s="4"/>
      <c r="JV15" s="4">
        <v>1</v>
      </c>
      <c r="JW15" s="4"/>
      <c r="JX15" s="4"/>
      <c r="JY15" s="4">
        <v>1</v>
      </c>
      <c r="JZ15" s="4"/>
      <c r="KA15" s="4"/>
      <c r="KB15" s="4">
        <v>1</v>
      </c>
      <c r="KC15" s="4"/>
      <c r="KD15" s="4"/>
      <c r="KE15" s="4">
        <v>1</v>
      </c>
      <c r="KF15" s="4"/>
      <c r="KG15" s="4"/>
      <c r="KH15" s="4"/>
      <c r="KI15" s="4">
        <v>1</v>
      </c>
      <c r="KJ15" s="4"/>
      <c r="KK15" s="4">
        <v>1</v>
      </c>
      <c r="KL15" s="4"/>
      <c r="KM15" s="4"/>
      <c r="KN15" s="4">
        <v>1</v>
      </c>
      <c r="KO15" s="4"/>
      <c r="KP15" s="4"/>
      <c r="KQ15" s="4">
        <v>1</v>
      </c>
      <c r="KR15" s="4"/>
      <c r="KS15" s="4"/>
      <c r="KT15" s="4">
        <v>1</v>
      </c>
      <c r="KU15" s="4"/>
      <c r="KV15" s="18"/>
      <c r="KW15" s="4">
        <v>1</v>
      </c>
      <c r="KX15" s="4"/>
      <c r="KY15" s="4"/>
      <c r="KZ15" s="4">
        <v>1</v>
      </c>
      <c r="LA15" s="4"/>
      <c r="LB15" s="4"/>
      <c r="LC15" s="4">
        <v>1</v>
      </c>
      <c r="LD15" s="4"/>
      <c r="LE15" s="4"/>
    </row>
    <row r="16" spans="1:317" ht="15.6" x14ac:dyDescent="0.3">
      <c r="A16" s="2">
        <v>3</v>
      </c>
      <c r="B16" s="1" t="s">
        <v>502</v>
      </c>
      <c r="C16" s="9"/>
      <c r="D16" s="9">
        <v>1</v>
      </c>
      <c r="E16" s="9"/>
      <c r="F16" s="1"/>
      <c r="G16" s="1">
        <v>1</v>
      </c>
      <c r="H16" s="1"/>
      <c r="I16" s="1">
        <v>1</v>
      </c>
      <c r="J16" s="1"/>
      <c r="K16" s="1"/>
      <c r="L16" s="12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/>
      <c r="V16" s="1">
        <v>1</v>
      </c>
      <c r="W16" s="1"/>
      <c r="X16" s="12">
        <v>1</v>
      </c>
      <c r="Y16" s="1"/>
      <c r="Z16" s="1"/>
      <c r="AA16" s="1"/>
      <c r="AB16" s="1">
        <v>1</v>
      </c>
      <c r="AC16" s="1"/>
      <c r="AD16" s="12">
        <v>1</v>
      </c>
      <c r="AE16" s="1"/>
      <c r="AF16" s="1"/>
      <c r="AG16" s="12">
        <v>1</v>
      </c>
      <c r="AH16" s="1"/>
      <c r="AI16" s="1"/>
      <c r="AJ16" s="12">
        <v>1</v>
      </c>
      <c r="AK16" s="1"/>
      <c r="AL16" s="1"/>
      <c r="AM16" s="12">
        <v>1</v>
      </c>
      <c r="AN16" s="1"/>
      <c r="AO16" s="1"/>
      <c r="AP16" s="12">
        <v>1</v>
      </c>
      <c r="AQ16" s="1"/>
      <c r="AR16" s="1"/>
      <c r="AS16" s="12">
        <v>1</v>
      </c>
      <c r="AT16" s="1"/>
      <c r="AU16" s="1"/>
      <c r="AV16" s="12">
        <v>1</v>
      </c>
      <c r="AW16" s="1"/>
      <c r="AX16" s="1"/>
      <c r="AY16" s="12">
        <v>1</v>
      </c>
      <c r="AZ16" s="1"/>
      <c r="BA16" s="1"/>
      <c r="BB16" s="1">
        <v>1</v>
      </c>
      <c r="BC16" s="1"/>
      <c r="BD16" s="1"/>
      <c r="BE16" s="12">
        <v>1</v>
      </c>
      <c r="BF16" s="1"/>
      <c r="BG16" s="1"/>
      <c r="BH16" s="1">
        <v>1</v>
      </c>
      <c r="BI16" s="1"/>
      <c r="BJ16" s="1"/>
      <c r="BK16" s="1"/>
      <c r="BL16" s="1"/>
      <c r="BM16" s="4">
        <v>1</v>
      </c>
      <c r="BN16" s="4"/>
      <c r="BO16" s="4"/>
      <c r="BP16" s="1">
        <v>1</v>
      </c>
      <c r="BQ16" s="12"/>
      <c r="BR16" s="1">
        <v>1</v>
      </c>
      <c r="BS16" s="1"/>
      <c r="BT16" s="1"/>
      <c r="BU16" s="1">
        <v>1</v>
      </c>
      <c r="BV16" s="1"/>
      <c r="BW16" s="1"/>
      <c r="BX16" s="1"/>
      <c r="BY16" s="1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>
        <v>1</v>
      </c>
      <c r="CT16" s="4"/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>
        <v>1</v>
      </c>
      <c r="DI16" s="4"/>
      <c r="DJ16" s="4"/>
      <c r="DK16" s="4"/>
      <c r="DL16" s="4">
        <v>1</v>
      </c>
      <c r="DM16" s="4"/>
      <c r="DN16" s="4"/>
      <c r="DO16" s="4">
        <v>1</v>
      </c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  <c r="FL16" s="4"/>
      <c r="FM16" s="4">
        <v>1</v>
      </c>
      <c r="FN16" s="4"/>
      <c r="FO16" s="4"/>
      <c r="FP16" s="4"/>
      <c r="FQ16" s="4">
        <v>1</v>
      </c>
      <c r="FR16" s="4"/>
      <c r="FS16" s="4">
        <v>1</v>
      </c>
      <c r="FT16" s="4"/>
      <c r="FU16" s="4"/>
      <c r="FV16" s="4"/>
      <c r="FW16" s="4">
        <v>1</v>
      </c>
      <c r="FX16" s="4"/>
      <c r="FY16" s="4"/>
      <c r="FZ16" s="4">
        <v>1</v>
      </c>
      <c r="GA16" s="4"/>
      <c r="GB16" s="4"/>
      <c r="GC16" s="4">
        <v>1</v>
      </c>
      <c r="GD16" s="4"/>
      <c r="GE16" s="4">
        <v>1</v>
      </c>
      <c r="GF16" s="4"/>
      <c r="GG16" s="4"/>
      <c r="GH16" s="4"/>
      <c r="GI16" s="4">
        <v>1</v>
      </c>
      <c r="GJ16" s="4"/>
      <c r="GK16" s="4">
        <v>1</v>
      </c>
      <c r="GL16" s="4"/>
      <c r="GM16" s="4"/>
      <c r="GN16" s="4">
        <v>1</v>
      </c>
      <c r="GO16" s="4"/>
      <c r="GP16" s="4"/>
      <c r="GQ16" s="4"/>
      <c r="GR16" s="4">
        <v>1</v>
      </c>
      <c r="GS16" s="4"/>
      <c r="GT16" s="4"/>
      <c r="GU16" s="4">
        <v>1</v>
      </c>
      <c r="GV16" s="4"/>
      <c r="GW16" s="4">
        <v>1</v>
      </c>
      <c r="GX16" s="4"/>
      <c r="GY16" s="4"/>
      <c r="GZ16" s="4">
        <v>1</v>
      </c>
      <c r="HA16" s="4"/>
      <c r="HB16" s="4"/>
      <c r="HC16" s="4"/>
      <c r="HD16" s="4">
        <v>1</v>
      </c>
      <c r="HE16" s="4"/>
      <c r="HF16" s="4"/>
      <c r="HG16" s="4">
        <v>1</v>
      </c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/>
      <c r="HS16" s="4">
        <v>1</v>
      </c>
      <c r="HT16" s="4"/>
      <c r="HU16" s="4"/>
      <c r="HV16" s="4">
        <v>1</v>
      </c>
      <c r="HW16" s="4"/>
      <c r="HX16" s="4">
        <v>1</v>
      </c>
      <c r="HY16" s="4"/>
      <c r="HZ16" s="4"/>
      <c r="IA16" s="4">
        <v>1</v>
      </c>
      <c r="IB16" s="4"/>
      <c r="IC16" s="4"/>
      <c r="ID16" s="4"/>
      <c r="IE16" s="4">
        <v>1</v>
      </c>
      <c r="IF16" s="4"/>
      <c r="IG16" s="4"/>
      <c r="IH16" s="4">
        <v>1</v>
      </c>
      <c r="II16" s="4"/>
      <c r="IJ16" s="4"/>
      <c r="IK16" s="4">
        <v>1</v>
      </c>
      <c r="IL16" s="4"/>
      <c r="IM16" s="4">
        <v>1</v>
      </c>
      <c r="IN16" s="4"/>
      <c r="IO16" s="4">
        <v>1</v>
      </c>
      <c r="IP16" s="4"/>
      <c r="IQ16" s="4"/>
      <c r="IR16" s="4">
        <v>1</v>
      </c>
      <c r="IS16" s="4"/>
      <c r="IT16" s="4"/>
      <c r="IU16" s="4">
        <v>1</v>
      </c>
      <c r="IV16" s="4"/>
      <c r="IW16" s="4"/>
      <c r="IX16" s="4">
        <v>1</v>
      </c>
      <c r="IY16" s="4"/>
      <c r="IZ16" s="4"/>
      <c r="JA16" s="4"/>
      <c r="JB16" s="4">
        <v>1</v>
      </c>
      <c r="JC16" s="4"/>
      <c r="JD16" s="4"/>
      <c r="JE16" s="4">
        <v>1</v>
      </c>
      <c r="JF16" s="4"/>
      <c r="JG16" s="4"/>
      <c r="JH16" s="4">
        <v>1</v>
      </c>
      <c r="JI16" s="4"/>
      <c r="JJ16" s="4">
        <v>1</v>
      </c>
      <c r="JK16" s="4"/>
      <c r="JL16" s="4"/>
      <c r="JM16" s="4"/>
      <c r="JN16" s="4">
        <v>1</v>
      </c>
      <c r="JO16" s="4"/>
      <c r="JP16" s="4"/>
      <c r="JQ16" s="4">
        <v>1</v>
      </c>
      <c r="JR16" s="4"/>
      <c r="JS16" s="4"/>
      <c r="JT16" s="4">
        <v>1</v>
      </c>
      <c r="JU16" s="4"/>
      <c r="JV16" s="4"/>
      <c r="JW16" s="4">
        <v>1</v>
      </c>
      <c r="JX16" s="4"/>
      <c r="JY16" s="4"/>
      <c r="JZ16" s="4">
        <v>1</v>
      </c>
      <c r="KA16" s="4"/>
      <c r="KB16" s="4">
        <v>1</v>
      </c>
      <c r="KC16" s="4"/>
      <c r="KD16" s="4"/>
      <c r="KE16" s="4">
        <v>1</v>
      </c>
      <c r="KF16" s="4"/>
      <c r="KG16" s="4"/>
      <c r="KH16" s="4"/>
      <c r="KI16" s="4">
        <v>1</v>
      </c>
      <c r="KJ16" s="4"/>
      <c r="KK16" s="4"/>
      <c r="KL16" s="4">
        <v>1</v>
      </c>
      <c r="KM16" s="4"/>
      <c r="KN16" s="4"/>
      <c r="KO16" s="4">
        <v>1</v>
      </c>
      <c r="KP16" s="4"/>
      <c r="KQ16" s="4"/>
      <c r="KR16" s="4">
        <v>1</v>
      </c>
      <c r="KS16" s="4"/>
      <c r="KT16" s="4"/>
      <c r="KU16" s="4">
        <v>1</v>
      </c>
      <c r="KV16" s="18"/>
      <c r="KW16" s="4"/>
      <c r="KX16" s="4">
        <v>1</v>
      </c>
      <c r="KY16" s="4"/>
      <c r="KZ16" s="4"/>
      <c r="LA16" s="4">
        <v>1</v>
      </c>
      <c r="LB16" s="4"/>
      <c r="LC16" s="4"/>
      <c r="LD16" s="4">
        <v>1</v>
      </c>
      <c r="LE16" s="4"/>
    </row>
    <row r="17" spans="1:317" ht="15.6" x14ac:dyDescent="0.3">
      <c r="A17" s="2">
        <v>4</v>
      </c>
      <c r="B17" s="1" t="s">
        <v>503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2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2">
        <v>1</v>
      </c>
      <c r="Y17" s="1"/>
      <c r="Z17" s="1"/>
      <c r="AA17" s="1">
        <v>1</v>
      </c>
      <c r="AB17" s="1"/>
      <c r="AC17" s="1"/>
      <c r="AD17" s="12">
        <v>1</v>
      </c>
      <c r="AE17" s="1"/>
      <c r="AF17" s="1"/>
      <c r="AG17" s="12">
        <v>1</v>
      </c>
      <c r="AH17" s="1"/>
      <c r="AI17" s="1"/>
      <c r="AJ17" s="12">
        <v>1</v>
      </c>
      <c r="AK17" s="1"/>
      <c r="AL17" s="1"/>
      <c r="AM17" s="12">
        <v>1</v>
      </c>
      <c r="AN17" s="1"/>
      <c r="AO17" s="1"/>
      <c r="AP17" s="12">
        <v>1</v>
      </c>
      <c r="AQ17" s="1"/>
      <c r="AR17" s="1"/>
      <c r="AS17" s="12">
        <v>1</v>
      </c>
      <c r="AT17" s="1"/>
      <c r="AU17" s="1"/>
      <c r="AV17" s="12">
        <v>1</v>
      </c>
      <c r="AW17" s="1"/>
      <c r="AX17" s="1"/>
      <c r="AY17" s="12">
        <v>1</v>
      </c>
      <c r="AZ17" s="1"/>
      <c r="BA17" s="1"/>
      <c r="BB17" s="1">
        <v>1</v>
      </c>
      <c r="BC17" s="1"/>
      <c r="BD17" s="1"/>
      <c r="BE17" s="12">
        <v>1</v>
      </c>
      <c r="BF17" s="1"/>
      <c r="BG17" s="1"/>
      <c r="BH17" s="1"/>
      <c r="BI17" s="1">
        <v>1</v>
      </c>
      <c r="BJ17" s="1"/>
      <c r="BK17" s="1">
        <v>1</v>
      </c>
      <c r="BL17" s="1"/>
      <c r="BM17" s="4"/>
      <c r="BN17" s="4">
        <v>1</v>
      </c>
      <c r="BO17" s="4"/>
      <c r="BP17" s="1"/>
      <c r="BQ17" s="12">
        <v>1</v>
      </c>
      <c r="BR17" s="1"/>
      <c r="BS17" s="1"/>
      <c r="BT17" s="1">
        <v>1</v>
      </c>
      <c r="BU17" s="1"/>
      <c r="BV17" s="1"/>
      <c r="BW17" s="1">
        <v>1</v>
      </c>
      <c r="BX17" s="1"/>
      <c r="BY17" s="1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/>
      <c r="EO17" s="4">
        <v>1</v>
      </c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/>
      <c r="FJ17" s="4">
        <v>1</v>
      </c>
      <c r="FK17" s="4"/>
      <c r="FL17" s="4">
        <v>1</v>
      </c>
      <c r="FM17" s="4"/>
      <c r="FN17" s="4"/>
      <c r="FO17" s="4"/>
      <c r="FP17" s="4">
        <v>1</v>
      </c>
      <c r="FQ17" s="4"/>
      <c r="FR17" s="4">
        <v>1</v>
      </c>
      <c r="FS17" s="4"/>
      <c r="FT17" s="4"/>
      <c r="FU17" s="4">
        <v>1</v>
      </c>
      <c r="FV17" s="4"/>
      <c r="FW17" s="4"/>
      <c r="FX17" s="4"/>
      <c r="FY17" s="4">
        <v>1</v>
      </c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/>
      <c r="GT17" s="4">
        <v>1</v>
      </c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4">
        <v>1</v>
      </c>
      <c r="IV17" s="4"/>
      <c r="IW17" s="4"/>
      <c r="IX17" s="4">
        <v>1</v>
      </c>
      <c r="IY17" s="4"/>
      <c r="IZ17" s="4"/>
      <c r="JA17" s="4">
        <v>1</v>
      </c>
      <c r="JB17" s="4"/>
      <c r="JC17" s="4"/>
      <c r="JD17" s="4">
        <v>1</v>
      </c>
      <c r="JE17" s="4"/>
      <c r="JF17" s="4"/>
      <c r="JG17" s="4">
        <v>1</v>
      </c>
      <c r="JH17" s="4"/>
      <c r="JI17" s="4"/>
      <c r="JJ17" s="4">
        <v>1</v>
      </c>
      <c r="JK17" s="4"/>
      <c r="JL17" s="4"/>
      <c r="JM17" s="4">
        <v>1</v>
      </c>
      <c r="JN17" s="4"/>
      <c r="JO17" s="4"/>
      <c r="JP17" s="4">
        <v>1</v>
      </c>
      <c r="JQ17" s="4"/>
      <c r="JR17" s="4"/>
      <c r="JS17" s="4">
        <v>1</v>
      </c>
      <c r="JT17" s="4"/>
      <c r="JU17" s="4"/>
      <c r="JV17" s="4">
        <v>1</v>
      </c>
      <c r="JW17" s="4"/>
      <c r="JX17" s="4"/>
      <c r="JY17" s="4">
        <v>1</v>
      </c>
      <c r="JZ17" s="4"/>
      <c r="KA17" s="4"/>
      <c r="KB17" s="4">
        <v>1</v>
      </c>
      <c r="KC17" s="4"/>
      <c r="KD17" s="4"/>
      <c r="KE17" s="4">
        <v>1</v>
      </c>
      <c r="KF17" s="4"/>
      <c r="KG17" s="4"/>
      <c r="KH17" s="4">
        <v>1</v>
      </c>
      <c r="KI17" s="4"/>
      <c r="KJ17" s="4"/>
      <c r="KK17" s="4">
        <v>1</v>
      </c>
      <c r="KL17" s="4"/>
      <c r="KM17" s="4"/>
      <c r="KN17" s="4">
        <v>1</v>
      </c>
      <c r="KO17" s="4"/>
      <c r="KP17" s="4"/>
      <c r="KQ17" s="4">
        <v>1</v>
      </c>
      <c r="KR17" s="4"/>
      <c r="KS17" s="4"/>
      <c r="KT17" s="4">
        <v>1</v>
      </c>
      <c r="KU17" s="4"/>
      <c r="KV17" s="18"/>
      <c r="KW17" s="4">
        <v>1</v>
      </c>
      <c r="KX17" s="4"/>
      <c r="KY17" s="4"/>
      <c r="KZ17" s="4">
        <v>1</v>
      </c>
      <c r="LA17" s="4"/>
      <c r="LB17" s="4"/>
      <c r="LC17" s="4">
        <v>1</v>
      </c>
      <c r="LD17" s="4"/>
      <c r="LE17" s="4"/>
    </row>
    <row r="18" spans="1:317" ht="15.6" x14ac:dyDescent="0.3">
      <c r="A18" s="2">
        <v>5</v>
      </c>
      <c r="B18" s="1" t="s">
        <v>504</v>
      </c>
      <c r="C18" s="9"/>
      <c r="D18" s="9">
        <v>1</v>
      </c>
      <c r="E18" s="9"/>
      <c r="F18" s="1">
        <v>1</v>
      </c>
      <c r="G18" s="1"/>
      <c r="H18" s="1"/>
      <c r="I18" s="1">
        <v>1</v>
      </c>
      <c r="J18" s="1"/>
      <c r="K18" s="1"/>
      <c r="L18" s="12">
        <v>1</v>
      </c>
      <c r="M18" s="1"/>
      <c r="N18" s="1"/>
      <c r="O18" s="1"/>
      <c r="P18" s="1">
        <v>1</v>
      </c>
      <c r="Q18" s="1"/>
      <c r="R18" s="1">
        <v>1</v>
      </c>
      <c r="S18" s="1"/>
      <c r="T18" s="1"/>
      <c r="U18" s="1"/>
      <c r="V18" s="1">
        <v>1</v>
      </c>
      <c r="W18" s="1"/>
      <c r="X18" s="12">
        <v>1</v>
      </c>
      <c r="Y18" s="1"/>
      <c r="Z18" s="1"/>
      <c r="AA18" s="1"/>
      <c r="AB18" s="1">
        <v>1</v>
      </c>
      <c r="AC18" s="1"/>
      <c r="AD18" s="12">
        <v>1</v>
      </c>
      <c r="AE18" s="1"/>
      <c r="AF18" s="1"/>
      <c r="AG18" s="12">
        <v>1</v>
      </c>
      <c r="AH18" s="1"/>
      <c r="AI18" s="1"/>
      <c r="AJ18" s="12">
        <v>1</v>
      </c>
      <c r="AK18" s="1"/>
      <c r="AL18" s="1"/>
      <c r="AM18" s="12">
        <v>1</v>
      </c>
      <c r="AN18" s="1"/>
      <c r="AO18" s="1"/>
      <c r="AP18" s="12">
        <v>1</v>
      </c>
      <c r="AQ18" s="1"/>
      <c r="AR18" s="1"/>
      <c r="AS18" s="12">
        <v>1</v>
      </c>
      <c r="AT18" s="1"/>
      <c r="AU18" s="1"/>
      <c r="AV18" s="12">
        <v>1</v>
      </c>
      <c r="AW18" s="1"/>
      <c r="AX18" s="1"/>
      <c r="AY18" s="12">
        <v>1</v>
      </c>
      <c r="AZ18" s="1"/>
      <c r="BA18" s="1"/>
      <c r="BB18" s="1">
        <v>1</v>
      </c>
      <c r="BC18" s="1"/>
      <c r="BD18" s="1"/>
      <c r="BE18" s="12">
        <v>1</v>
      </c>
      <c r="BF18" s="1"/>
      <c r="BG18" s="1"/>
      <c r="BH18" s="1"/>
      <c r="BI18" s="1">
        <v>1</v>
      </c>
      <c r="BJ18" s="1"/>
      <c r="BK18" s="1"/>
      <c r="BL18" s="1">
        <v>1</v>
      </c>
      <c r="BM18" s="4"/>
      <c r="BN18" s="4"/>
      <c r="BO18" s="4">
        <v>1</v>
      </c>
      <c r="BP18" s="1"/>
      <c r="BQ18" s="12"/>
      <c r="BR18" s="1">
        <v>1</v>
      </c>
      <c r="BS18" s="1"/>
      <c r="BT18" s="1"/>
      <c r="BU18" s="1">
        <v>1</v>
      </c>
      <c r="BV18" s="1"/>
      <c r="BW18" s="1"/>
      <c r="BX18" s="1">
        <v>1</v>
      </c>
      <c r="BY18" s="1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/>
      <c r="EP18" s="4">
        <v>1</v>
      </c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4"/>
      <c r="GT18" s="4">
        <v>1</v>
      </c>
      <c r="GU18" s="4"/>
      <c r="GV18" s="4"/>
      <c r="GW18" s="4">
        <v>1</v>
      </c>
      <c r="GX18" s="4"/>
      <c r="GY18" s="4"/>
      <c r="GZ18" s="4">
        <v>1</v>
      </c>
      <c r="HA18" s="4"/>
      <c r="HB18" s="4"/>
      <c r="HC18" s="4">
        <v>1</v>
      </c>
      <c r="HD18" s="4"/>
      <c r="HE18" s="4"/>
      <c r="HF18" s="4">
        <v>1</v>
      </c>
      <c r="HG18" s="4"/>
      <c r="HH18" s="4"/>
      <c r="HI18" s="4">
        <v>1</v>
      </c>
      <c r="HJ18" s="4"/>
      <c r="HK18" s="4"/>
      <c r="HL18" s="4">
        <v>1</v>
      </c>
      <c r="HM18" s="4"/>
      <c r="HN18" s="4"/>
      <c r="HO18" s="4">
        <v>1</v>
      </c>
      <c r="HP18" s="4"/>
      <c r="HQ18" s="4"/>
      <c r="HR18" s="4">
        <v>1</v>
      </c>
      <c r="HS18" s="4"/>
      <c r="HT18" s="4"/>
      <c r="HU18" s="4">
        <v>1</v>
      </c>
      <c r="HV18" s="4"/>
      <c r="HW18" s="4"/>
      <c r="HX18" s="4">
        <v>1</v>
      </c>
      <c r="HY18" s="4"/>
      <c r="HZ18" s="4"/>
      <c r="IA18" s="4">
        <v>1</v>
      </c>
      <c r="IB18" s="4"/>
      <c r="IC18" s="4"/>
      <c r="ID18" s="4">
        <v>1</v>
      </c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>
        <v>1</v>
      </c>
      <c r="IP18" s="4"/>
      <c r="IQ18" s="4"/>
      <c r="IR18" s="4">
        <v>1</v>
      </c>
      <c r="IS18" s="4"/>
      <c r="IT18" s="4"/>
      <c r="IU18" s="4">
        <v>1</v>
      </c>
      <c r="IV18" s="4"/>
      <c r="IW18" s="4"/>
      <c r="IX18" s="4">
        <v>1</v>
      </c>
      <c r="IY18" s="4"/>
      <c r="IZ18" s="4"/>
      <c r="JA18" s="4">
        <v>1</v>
      </c>
      <c r="JB18" s="4"/>
      <c r="JC18" s="4"/>
      <c r="JD18" s="4"/>
      <c r="JE18" s="4">
        <v>1</v>
      </c>
      <c r="JF18" s="4"/>
      <c r="JG18" s="4"/>
      <c r="JH18" s="4">
        <v>1</v>
      </c>
      <c r="JI18" s="4"/>
      <c r="JJ18" s="4"/>
      <c r="JK18" s="4">
        <v>1</v>
      </c>
      <c r="JL18" s="4"/>
      <c r="JM18" s="4"/>
      <c r="JN18" s="4">
        <v>1</v>
      </c>
      <c r="JO18" s="4"/>
      <c r="JP18" s="4"/>
      <c r="JQ18" s="4">
        <v>1</v>
      </c>
      <c r="JR18" s="4"/>
      <c r="JS18" s="4"/>
      <c r="JT18" s="4">
        <v>1</v>
      </c>
      <c r="JU18" s="4"/>
      <c r="JV18" s="4"/>
      <c r="JW18" s="4">
        <v>1</v>
      </c>
      <c r="JX18" s="4"/>
      <c r="JY18" s="4"/>
      <c r="JZ18" s="4">
        <v>1</v>
      </c>
      <c r="KA18" s="4"/>
      <c r="KB18" s="4"/>
      <c r="KC18" s="4">
        <v>1</v>
      </c>
      <c r="KD18" s="4"/>
      <c r="KE18" s="4"/>
      <c r="KF18" s="4">
        <v>1</v>
      </c>
      <c r="KG18" s="4"/>
      <c r="KH18" s="4"/>
      <c r="KI18" s="4">
        <v>1</v>
      </c>
      <c r="KJ18" s="4"/>
      <c r="KK18" s="4"/>
      <c r="KL18" s="4">
        <v>1</v>
      </c>
      <c r="KM18" s="4"/>
      <c r="KN18" s="4"/>
      <c r="KO18" s="4">
        <v>1</v>
      </c>
      <c r="KP18" s="4"/>
      <c r="KQ18" s="4"/>
      <c r="KR18" s="4">
        <v>1</v>
      </c>
      <c r="KS18" s="4"/>
      <c r="KT18" s="4"/>
      <c r="KU18" s="4">
        <v>1</v>
      </c>
      <c r="KV18" s="18"/>
      <c r="KW18" s="4"/>
      <c r="KX18" s="4">
        <v>1</v>
      </c>
      <c r="KY18" s="4"/>
      <c r="KZ18" s="4"/>
      <c r="LA18" s="4">
        <v>1</v>
      </c>
      <c r="LB18" s="4"/>
      <c r="LC18" s="4"/>
      <c r="LD18" s="4">
        <v>1</v>
      </c>
      <c r="LE18" s="4"/>
    </row>
    <row r="19" spans="1:317" ht="15.6" x14ac:dyDescent="0.3">
      <c r="A19" s="2">
        <v>6</v>
      </c>
      <c r="B19" s="1" t="s">
        <v>505</v>
      </c>
      <c r="C19" s="9"/>
      <c r="D19" s="9">
        <v>1</v>
      </c>
      <c r="E19" s="9"/>
      <c r="F19" s="1"/>
      <c r="G19" s="1">
        <v>1</v>
      </c>
      <c r="H19" s="1"/>
      <c r="I19" s="1">
        <v>1</v>
      </c>
      <c r="J19" s="1"/>
      <c r="K19" s="1"/>
      <c r="L19" s="12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/>
      <c r="V19" s="1">
        <v>1</v>
      </c>
      <c r="W19" s="1"/>
      <c r="X19" s="12">
        <v>1</v>
      </c>
      <c r="Y19" s="1"/>
      <c r="Z19" s="1"/>
      <c r="AA19" s="1"/>
      <c r="AB19" s="1">
        <v>1</v>
      </c>
      <c r="AC19" s="1"/>
      <c r="AD19" s="12">
        <v>1</v>
      </c>
      <c r="AE19" s="1"/>
      <c r="AF19" s="1"/>
      <c r="AG19" s="12">
        <v>1</v>
      </c>
      <c r="AH19" s="1"/>
      <c r="AI19" s="1"/>
      <c r="AJ19" s="12">
        <v>1</v>
      </c>
      <c r="AK19" s="1"/>
      <c r="AL19" s="1"/>
      <c r="AM19" s="12">
        <v>1</v>
      </c>
      <c r="AN19" s="1"/>
      <c r="AO19" s="1"/>
      <c r="AP19" s="12">
        <v>1</v>
      </c>
      <c r="AQ19" s="1"/>
      <c r="AR19" s="1"/>
      <c r="AS19" s="12">
        <v>1</v>
      </c>
      <c r="AT19" s="1"/>
      <c r="AU19" s="1"/>
      <c r="AV19" s="12">
        <v>1</v>
      </c>
      <c r="AW19" s="1"/>
      <c r="AX19" s="1"/>
      <c r="AY19" s="12">
        <v>1</v>
      </c>
      <c r="AZ19" s="1"/>
      <c r="BA19" s="1"/>
      <c r="BB19" s="1"/>
      <c r="BC19" s="1">
        <v>1</v>
      </c>
      <c r="BD19" s="1"/>
      <c r="BE19" s="1">
        <v>1</v>
      </c>
      <c r="BF19" s="1"/>
      <c r="BG19" s="1"/>
      <c r="BH19" s="1">
        <v>1</v>
      </c>
      <c r="BI19" s="1"/>
      <c r="BJ19" s="1"/>
      <c r="BK19" s="1"/>
      <c r="BL19" s="1"/>
      <c r="BM19" s="4">
        <v>1</v>
      </c>
      <c r="BN19" s="4"/>
      <c r="BO19" s="4"/>
      <c r="BP19" s="1">
        <v>1</v>
      </c>
      <c r="BQ19" s="12"/>
      <c r="BR19" s="1">
        <v>1</v>
      </c>
      <c r="BS19" s="1"/>
      <c r="BT19" s="1"/>
      <c r="BU19" s="1">
        <v>1</v>
      </c>
      <c r="BV19" s="1"/>
      <c r="BW19" s="1"/>
      <c r="BX19" s="1"/>
      <c r="BY19" s="1">
        <v>1</v>
      </c>
      <c r="BZ19" s="4"/>
      <c r="CA19" s="4"/>
      <c r="CB19" s="4">
        <v>1</v>
      </c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/>
      <c r="DC19" s="4">
        <v>1</v>
      </c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/>
      <c r="EP19" s="4">
        <v>1</v>
      </c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/>
      <c r="FK19" s="4">
        <v>1</v>
      </c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/>
      <c r="FZ19" s="4">
        <v>1</v>
      </c>
      <c r="GA19" s="4"/>
      <c r="GB19" s="4"/>
      <c r="GC19" s="4">
        <v>1</v>
      </c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/>
      <c r="GR19" s="4">
        <v>1</v>
      </c>
      <c r="GS19" s="4"/>
      <c r="GT19" s="4"/>
      <c r="GU19" s="4">
        <v>1</v>
      </c>
      <c r="GV19" s="4"/>
      <c r="GW19" s="4">
        <v>1</v>
      </c>
      <c r="GX19" s="4"/>
      <c r="GY19" s="4"/>
      <c r="GZ19" s="4">
        <v>1</v>
      </c>
      <c r="HA19" s="4"/>
      <c r="HB19" s="4"/>
      <c r="HC19" s="4">
        <v>1</v>
      </c>
      <c r="HD19" s="4"/>
      <c r="HE19" s="4"/>
      <c r="HF19" s="4">
        <v>1</v>
      </c>
      <c r="HG19" s="4"/>
      <c r="HH19" s="4"/>
      <c r="HI19" s="4">
        <v>1</v>
      </c>
      <c r="HJ19" s="4"/>
      <c r="HK19" s="4"/>
      <c r="HL19" s="4">
        <v>1</v>
      </c>
      <c r="HM19" s="4"/>
      <c r="HN19" s="4"/>
      <c r="HO19" s="4">
        <v>1</v>
      </c>
      <c r="HP19" s="4"/>
      <c r="HQ19" s="4"/>
      <c r="HR19" s="4">
        <v>1</v>
      </c>
      <c r="HS19" s="4"/>
      <c r="HT19" s="4"/>
      <c r="HU19" s="4">
        <v>1</v>
      </c>
      <c r="HV19" s="4"/>
      <c r="HW19" s="4"/>
      <c r="HX19" s="4">
        <v>1</v>
      </c>
      <c r="HY19" s="4"/>
      <c r="HZ19" s="4"/>
      <c r="IA19" s="4">
        <v>1</v>
      </c>
      <c r="IB19" s="4"/>
      <c r="IC19" s="4"/>
      <c r="ID19" s="4">
        <v>1</v>
      </c>
      <c r="IE19" s="4"/>
      <c r="IF19" s="4"/>
      <c r="IG19" s="4">
        <v>1</v>
      </c>
      <c r="IH19" s="4"/>
      <c r="II19" s="4"/>
      <c r="IJ19" s="4">
        <v>1</v>
      </c>
      <c r="IK19" s="4"/>
      <c r="IL19" s="4"/>
      <c r="IM19" s="4">
        <v>1</v>
      </c>
      <c r="IN19" s="4"/>
      <c r="IO19" s="4">
        <v>1</v>
      </c>
      <c r="IP19" s="4"/>
      <c r="IQ19" s="4"/>
      <c r="IR19" s="4">
        <v>1</v>
      </c>
      <c r="IS19" s="4"/>
      <c r="IT19" s="4"/>
      <c r="IU19" s="4">
        <v>1</v>
      </c>
      <c r="IV19" s="4"/>
      <c r="IW19" s="4"/>
      <c r="IX19" s="4">
        <v>1</v>
      </c>
      <c r="IY19" s="4"/>
      <c r="IZ19" s="4"/>
      <c r="JA19" s="4"/>
      <c r="JB19" s="4">
        <v>1</v>
      </c>
      <c r="JC19" s="4"/>
      <c r="JD19" s="4"/>
      <c r="JE19" s="4">
        <v>1</v>
      </c>
      <c r="JF19" s="4"/>
      <c r="JG19" s="4"/>
      <c r="JH19" s="4">
        <v>1</v>
      </c>
      <c r="JI19" s="4"/>
      <c r="JJ19" s="4"/>
      <c r="JK19" s="4">
        <v>1</v>
      </c>
      <c r="JL19" s="4"/>
      <c r="JM19" s="4"/>
      <c r="JN19" s="4">
        <v>1</v>
      </c>
      <c r="JO19" s="4"/>
      <c r="JP19" s="4"/>
      <c r="JQ19" s="4">
        <v>1</v>
      </c>
      <c r="JR19" s="4"/>
      <c r="JS19" s="4"/>
      <c r="JT19" s="4">
        <v>1</v>
      </c>
      <c r="JU19" s="4"/>
      <c r="JV19" s="4"/>
      <c r="JW19" s="4">
        <v>1</v>
      </c>
      <c r="JX19" s="4"/>
      <c r="JY19" s="4"/>
      <c r="JZ19" s="4">
        <v>1</v>
      </c>
      <c r="KA19" s="4"/>
      <c r="KB19" s="4"/>
      <c r="KC19" s="4">
        <v>1</v>
      </c>
      <c r="KD19" s="4"/>
      <c r="KE19" s="4"/>
      <c r="KF19" s="4">
        <v>1</v>
      </c>
      <c r="KG19" s="4"/>
      <c r="KH19" s="4"/>
      <c r="KI19" s="4">
        <v>1</v>
      </c>
      <c r="KJ19" s="4"/>
      <c r="KK19" s="4"/>
      <c r="KL19" s="4">
        <v>1</v>
      </c>
      <c r="KM19" s="4"/>
      <c r="KN19" s="4"/>
      <c r="KO19" s="4">
        <v>1</v>
      </c>
      <c r="KP19" s="4"/>
      <c r="KQ19" s="4"/>
      <c r="KR19" s="4">
        <v>1</v>
      </c>
      <c r="KS19" s="4"/>
      <c r="KT19" s="4"/>
      <c r="KU19" s="4">
        <v>1</v>
      </c>
      <c r="KV19" s="18"/>
      <c r="KW19" s="4"/>
      <c r="KX19" s="4">
        <v>1</v>
      </c>
      <c r="KY19" s="4"/>
      <c r="KZ19" s="4"/>
      <c r="LA19" s="4">
        <v>1</v>
      </c>
      <c r="LB19" s="4"/>
      <c r="LC19" s="4"/>
      <c r="LD19" s="4">
        <v>1</v>
      </c>
      <c r="LE19" s="4"/>
    </row>
    <row r="20" spans="1:317" ht="15.6" x14ac:dyDescent="0.3">
      <c r="A20" s="2">
        <v>7</v>
      </c>
      <c r="B20" s="1" t="s">
        <v>506</v>
      </c>
      <c r="C20" s="9"/>
      <c r="D20" s="9">
        <v>1</v>
      </c>
      <c r="E20" s="9"/>
      <c r="F20" s="1"/>
      <c r="G20" s="1"/>
      <c r="H20" s="1">
        <v>1</v>
      </c>
      <c r="I20" s="1"/>
      <c r="J20" s="1">
        <v>1</v>
      </c>
      <c r="K20" s="1"/>
      <c r="L20" s="1"/>
      <c r="M20" s="1">
        <v>1</v>
      </c>
      <c r="N20" s="1"/>
      <c r="O20" s="1"/>
      <c r="P20" s="1">
        <v>1</v>
      </c>
      <c r="Q20" s="1"/>
      <c r="R20" s="1"/>
      <c r="S20" s="1">
        <v>1</v>
      </c>
      <c r="T20" s="1"/>
      <c r="U20" s="1"/>
      <c r="V20" s="1"/>
      <c r="W20" s="1">
        <v>1</v>
      </c>
      <c r="X20" s="1"/>
      <c r="Y20" s="1">
        <v>1</v>
      </c>
      <c r="Z20" s="1"/>
      <c r="AA20" s="1"/>
      <c r="AB20" s="1"/>
      <c r="AC20" s="1">
        <v>1</v>
      </c>
      <c r="AD20" s="1"/>
      <c r="AE20" s="1">
        <v>1</v>
      </c>
      <c r="AF20" s="1"/>
      <c r="AG20" s="1"/>
      <c r="AH20" s="1">
        <v>1</v>
      </c>
      <c r="AI20" s="1"/>
      <c r="AJ20" s="1"/>
      <c r="AK20" s="1">
        <v>1</v>
      </c>
      <c r="AL20" s="1"/>
      <c r="AM20" s="12"/>
      <c r="AN20" s="1">
        <v>1</v>
      </c>
      <c r="AO20" s="1"/>
      <c r="AP20" s="1"/>
      <c r="AQ20" s="1">
        <v>1</v>
      </c>
      <c r="AR20" s="1"/>
      <c r="AS20" s="1"/>
      <c r="AT20" s="1">
        <v>1</v>
      </c>
      <c r="AU20" s="1"/>
      <c r="AV20" s="1"/>
      <c r="AW20" s="1">
        <v>1</v>
      </c>
      <c r="AX20" s="1"/>
      <c r="AY20" s="1"/>
      <c r="AZ20" s="1">
        <v>1</v>
      </c>
      <c r="BA20" s="1"/>
      <c r="BB20" s="1"/>
      <c r="BC20" s="1">
        <v>1</v>
      </c>
      <c r="BD20" s="1"/>
      <c r="BE20" s="1"/>
      <c r="BF20" s="1">
        <v>1</v>
      </c>
      <c r="BG20" s="1"/>
      <c r="BH20" s="1"/>
      <c r="BI20" s="1">
        <v>1</v>
      </c>
      <c r="BJ20" s="1"/>
      <c r="BK20" s="1"/>
      <c r="BL20" s="1"/>
      <c r="BM20" s="4">
        <v>1</v>
      </c>
      <c r="BN20" s="4"/>
      <c r="BO20" s="4"/>
      <c r="BP20" s="1">
        <v>1</v>
      </c>
      <c r="BQ20" s="1"/>
      <c r="BR20" s="1">
        <v>1</v>
      </c>
      <c r="BS20" s="1"/>
      <c r="BT20" s="1"/>
      <c r="BU20" s="1">
        <v>1</v>
      </c>
      <c r="BV20" s="1"/>
      <c r="BW20" s="1"/>
      <c r="BX20" s="1"/>
      <c r="BY20" s="1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/>
      <c r="DX20" s="4">
        <v>1</v>
      </c>
      <c r="DY20" s="4"/>
      <c r="DZ20" s="4"/>
      <c r="EA20" s="4">
        <v>1</v>
      </c>
      <c r="EB20" s="4"/>
      <c r="EC20" s="4"/>
      <c r="ED20" s="4">
        <v>1</v>
      </c>
      <c r="EE20" s="4"/>
      <c r="EF20" s="4"/>
      <c r="EG20" s="4">
        <v>1</v>
      </c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/>
      <c r="FK20" s="4">
        <v>1</v>
      </c>
      <c r="FL20" s="4"/>
      <c r="FM20" s="4"/>
      <c r="FN20" s="4">
        <v>1</v>
      </c>
      <c r="FO20" s="4"/>
      <c r="FP20" s="4"/>
      <c r="FQ20" s="4">
        <v>1</v>
      </c>
      <c r="FR20" s="4"/>
      <c r="FS20" s="4">
        <v>1</v>
      </c>
      <c r="FT20" s="4"/>
      <c r="FU20" s="4"/>
      <c r="FV20" s="4">
        <v>1</v>
      </c>
      <c r="FW20" s="4"/>
      <c r="FX20" s="4"/>
      <c r="FY20" s="4"/>
      <c r="FZ20" s="4">
        <v>1</v>
      </c>
      <c r="GA20" s="4"/>
      <c r="GB20" s="4"/>
      <c r="GC20" s="4">
        <v>1</v>
      </c>
      <c r="GD20" s="4"/>
      <c r="GE20" s="4">
        <v>1</v>
      </c>
      <c r="GF20" s="4"/>
      <c r="GG20" s="4"/>
      <c r="GH20" s="4"/>
      <c r="GI20" s="4">
        <v>1</v>
      </c>
      <c r="GJ20" s="4"/>
      <c r="GK20" s="4">
        <v>1</v>
      </c>
      <c r="GL20" s="4"/>
      <c r="GM20" s="4"/>
      <c r="GN20" s="4">
        <v>1</v>
      </c>
      <c r="GO20" s="4"/>
      <c r="GP20" s="4"/>
      <c r="GQ20" s="4"/>
      <c r="GR20" s="4">
        <v>1</v>
      </c>
      <c r="GS20" s="4"/>
      <c r="GT20" s="4"/>
      <c r="GU20" s="4">
        <v>1</v>
      </c>
      <c r="GV20" s="4"/>
      <c r="GW20" s="4">
        <v>1</v>
      </c>
      <c r="GX20" s="4"/>
      <c r="GY20" s="4"/>
      <c r="GZ20" s="4">
        <v>1</v>
      </c>
      <c r="HA20" s="4"/>
      <c r="HB20" s="4"/>
      <c r="HC20" s="4">
        <v>1</v>
      </c>
      <c r="HD20" s="4"/>
      <c r="HE20" s="4"/>
      <c r="HF20" s="4">
        <v>1</v>
      </c>
      <c r="HG20" s="4"/>
      <c r="HH20" s="4"/>
      <c r="HI20" s="4">
        <v>1</v>
      </c>
      <c r="HJ20" s="4"/>
      <c r="HK20" s="4"/>
      <c r="HL20" s="4">
        <v>1</v>
      </c>
      <c r="HM20" s="4"/>
      <c r="HN20" s="4"/>
      <c r="HO20" s="4">
        <v>1</v>
      </c>
      <c r="HP20" s="4"/>
      <c r="HQ20" s="4"/>
      <c r="HR20" s="4">
        <v>1</v>
      </c>
      <c r="HS20" s="4"/>
      <c r="HT20" s="4"/>
      <c r="HU20" s="4">
        <v>1</v>
      </c>
      <c r="HV20" s="4"/>
      <c r="HW20" s="4"/>
      <c r="HX20" s="4">
        <v>1</v>
      </c>
      <c r="HY20" s="4"/>
      <c r="HZ20" s="4"/>
      <c r="IA20" s="4">
        <v>1</v>
      </c>
      <c r="IB20" s="4"/>
      <c r="IC20" s="4"/>
      <c r="ID20" s="4">
        <v>1</v>
      </c>
      <c r="IE20" s="4"/>
      <c r="IF20" s="4"/>
      <c r="IG20" s="4">
        <v>1</v>
      </c>
      <c r="IH20" s="4"/>
      <c r="II20" s="4"/>
      <c r="IJ20" s="4">
        <v>1</v>
      </c>
      <c r="IK20" s="4"/>
      <c r="IL20" s="4"/>
      <c r="IM20" s="4">
        <v>1</v>
      </c>
      <c r="IN20" s="4"/>
      <c r="IO20" s="4"/>
      <c r="IP20" s="4">
        <v>1</v>
      </c>
      <c r="IQ20" s="4"/>
      <c r="IR20" s="4"/>
      <c r="IS20" s="4">
        <v>1</v>
      </c>
      <c r="IT20" s="4"/>
      <c r="IU20" s="4"/>
      <c r="IV20" s="4">
        <v>1</v>
      </c>
      <c r="IW20" s="4"/>
      <c r="IX20" s="4"/>
      <c r="IY20" s="4">
        <v>1</v>
      </c>
      <c r="IZ20" s="4"/>
      <c r="JA20" s="4"/>
      <c r="JB20" s="4">
        <v>1</v>
      </c>
      <c r="JC20" s="4"/>
      <c r="JD20" s="4"/>
      <c r="JE20" s="4">
        <v>1</v>
      </c>
      <c r="JF20" s="4"/>
      <c r="JG20" s="4"/>
      <c r="JH20" s="4">
        <v>1</v>
      </c>
      <c r="JI20" s="4"/>
      <c r="JJ20" s="4"/>
      <c r="JK20" s="4">
        <v>1</v>
      </c>
      <c r="JL20" s="4"/>
      <c r="JM20" s="4"/>
      <c r="JN20" s="4">
        <v>1</v>
      </c>
      <c r="JO20" s="4"/>
      <c r="JP20" s="4"/>
      <c r="JQ20" s="4">
        <v>1</v>
      </c>
      <c r="JR20" s="4"/>
      <c r="JS20" s="4"/>
      <c r="JT20" s="4"/>
      <c r="JU20" s="4">
        <v>1</v>
      </c>
      <c r="JV20" s="4"/>
      <c r="JW20" s="4">
        <v>1</v>
      </c>
      <c r="JX20" s="4"/>
      <c r="JY20" s="4"/>
      <c r="JZ20" s="4">
        <v>1</v>
      </c>
      <c r="KA20" s="4"/>
      <c r="KB20" s="4"/>
      <c r="KC20" s="4">
        <v>1</v>
      </c>
      <c r="KD20" s="4"/>
      <c r="KE20" s="4"/>
      <c r="KF20" s="4">
        <v>1</v>
      </c>
      <c r="KG20" s="4"/>
      <c r="KH20" s="4"/>
      <c r="KI20" s="4"/>
      <c r="KJ20" s="4">
        <v>1</v>
      </c>
      <c r="KK20" s="4"/>
      <c r="KL20" s="4"/>
      <c r="KM20" s="4">
        <v>1</v>
      </c>
      <c r="KN20" s="4"/>
      <c r="KO20" s="4">
        <v>1</v>
      </c>
      <c r="KP20" s="4"/>
      <c r="KQ20" s="4"/>
      <c r="KR20" s="4">
        <v>1</v>
      </c>
      <c r="KS20" s="4"/>
      <c r="KT20" s="4"/>
      <c r="KU20" s="4">
        <v>1</v>
      </c>
      <c r="KV20" s="18"/>
      <c r="KW20" s="4"/>
      <c r="KX20" s="4">
        <v>1</v>
      </c>
      <c r="KY20" s="4"/>
      <c r="KZ20" s="4"/>
      <c r="LA20" s="4">
        <v>1</v>
      </c>
      <c r="LB20" s="4"/>
      <c r="LC20" s="4"/>
      <c r="LD20" s="4"/>
      <c r="LE20" s="4">
        <v>1</v>
      </c>
    </row>
    <row r="21" spans="1:317" ht="15.6" x14ac:dyDescent="0.3">
      <c r="A21" s="3">
        <v>8</v>
      </c>
      <c r="B21" s="26" t="s">
        <v>507</v>
      </c>
      <c r="C21" s="3"/>
      <c r="D21" s="3">
        <v>1</v>
      </c>
      <c r="E21" s="3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/>
      <c r="AB21" s="4">
        <v>1</v>
      </c>
      <c r="AC21" s="4"/>
      <c r="AD21" s="4">
        <v>1</v>
      </c>
      <c r="AE21" s="4"/>
      <c r="AF21" s="4"/>
      <c r="AG21" s="4">
        <v>1</v>
      </c>
      <c r="AH21" s="4"/>
      <c r="AI21" s="10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/>
      <c r="FJ21" s="4">
        <v>1</v>
      </c>
      <c r="FK21" s="4"/>
      <c r="FL21" s="4">
        <v>1</v>
      </c>
      <c r="FM21" s="4"/>
      <c r="FN21" s="4"/>
      <c r="FO21" s="4"/>
      <c r="FP21" s="4">
        <v>1</v>
      </c>
      <c r="FQ21" s="4"/>
      <c r="FR21" s="4"/>
      <c r="FS21" s="4">
        <v>1</v>
      </c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/>
      <c r="GT21" s="4">
        <v>1</v>
      </c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  <c r="IU21" s="4">
        <v>1</v>
      </c>
      <c r="IV21" s="4"/>
      <c r="IW21" s="4"/>
      <c r="IX21" s="4">
        <v>1</v>
      </c>
      <c r="IY21" s="4"/>
      <c r="IZ21" s="4"/>
      <c r="JA21" s="4">
        <v>1</v>
      </c>
      <c r="JB21" s="4"/>
      <c r="JC21" s="4"/>
      <c r="JD21" s="4">
        <v>1</v>
      </c>
      <c r="JE21" s="4"/>
      <c r="JF21" s="4"/>
      <c r="JG21" s="4">
        <v>1</v>
      </c>
      <c r="JH21" s="4"/>
      <c r="JI21" s="4"/>
      <c r="JJ21" s="4">
        <v>1</v>
      </c>
      <c r="JK21" s="4"/>
      <c r="JL21" s="4"/>
      <c r="JM21" s="4">
        <v>1</v>
      </c>
      <c r="JN21" s="4"/>
      <c r="JO21" s="4"/>
      <c r="JP21" s="4">
        <v>1</v>
      </c>
      <c r="JQ21" s="4"/>
      <c r="JR21" s="4"/>
      <c r="JS21" s="4">
        <v>1</v>
      </c>
      <c r="JT21" s="4"/>
      <c r="JU21" s="4"/>
      <c r="JV21" s="4">
        <v>1</v>
      </c>
      <c r="JW21" s="4"/>
      <c r="JX21" s="4"/>
      <c r="JY21" s="4">
        <v>1</v>
      </c>
      <c r="JZ21" s="4"/>
      <c r="KA21" s="4"/>
      <c r="KB21" s="4">
        <v>1</v>
      </c>
      <c r="KC21" s="4"/>
      <c r="KD21" s="4"/>
      <c r="KE21" s="4">
        <v>1</v>
      </c>
      <c r="KF21" s="4"/>
      <c r="KG21" s="4"/>
      <c r="KH21" s="4">
        <v>1</v>
      </c>
      <c r="KI21" s="4"/>
      <c r="KJ21" s="4"/>
      <c r="KK21" s="4">
        <v>1</v>
      </c>
      <c r="KL21" s="4"/>
      <c r="KM21" s="4"/>
      <c r="KN21" s="4">
        <v>1</v>
      </c>
      <c r="KO21" s="4"/>
      <c r="KP21" s="4"/>
      <c r="KQ21" s="4">
        <v>1</v>
      </c>
      <c r="KR21" s="4"/>
      <c r="KS21" s="4"/>
      <c r="KT21" s="4">
        <v>1</v>
      </c>
      <c r="KU21" s="4"/>
      <c r="KV21" s="18"/>
      <c r="KW21" s="4">
        <v>1</v>
      </c>
      <c r="KX21" s="4"/>
      <c r="KY21" s="4"/>
      <c r="KZ21" s="4">
        <v>1</v>
      </c>
      <c r="LA21" s="4"/>
      <c r="LB21" s="4"/>
      <c r="LC21" s="4">
        <v>1</v>
      </c>
      <c r="LD21" s="4"/>
      <c r="LE21" s="4"/>
    </row>
    <row r="22" spans="1:317" ht="15.6" x14ac:dyDescent="0.3">
      <c r="A22" s="3">
        <v>9</v>
      </c>
      <c r="B22" s="26" t="s">
        <v>508</v>
      </c>
      <c r="C22" s="3"/>
      <c r="D22" s="3">
        <v>1</v>
      </c>
      <c r="E22" s="3"/>
      <c r="F22" s="4"/>
      <c r="G22" s="4">
        <v>1</v>
      </c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10"/>
      <c r="AJ22" s="4">
        <v>1</v>
      </c>
      <c r="AK22" s="4"/>
      <c r="AL22" s="4"/>
      <c r="AM22" s="4">
        <v>1</v>
      </c>
      <c r="AN22" s="4"/>
      <c r="AO22" s="4"/>
      <c r="AP22" s="4"/>
      <c r="AQ22" s="4">
        <v>1</v>
      </c>
      <c r="AR22" s="4"/>
      <c r="AS22" s="4"/>
      <c r="AT22" s="4">
        <v>1</v>
      </c>
      <c r="AU22" s="4"/>
      <c r="AV22" s="4">
        <v>1</v>
      </c>
      <c r="AW22" s="4"/>
      <c r="AX22" s="4"/>
      <c r="AY22" s="4">
        <v>1</v>
      </c>
      <c r="AZ22" s="4"/>
      <c r="BA22" s="4"/>
      <c r="BB22" s="4"/>
      <c r="BC22" s="4">
        <v>1</v>
      </c>
      <c r="BD22" s="4"/>
      <c r="BE22" s="4"/>
      <c r="BF22" s="4">
        <v>1</v>
      </c>
      <c r="BG22" s="4"/>
      <c r="BH22" s="4">
        <v>1</v>
      </c>
      <c r="BI22" s="4"/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/>
      <c r="CB22" s="4">
        <v>1</v>
      </c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/>
      <c r="FK22" s="4">
        <v>1</v>
      </c>
      <c r="FL22" s="4"/>
      <c r="FM22" s="4">
        <v>1</v>
      </c>
      <c r="FN22" s="4"/>
      <c r="FO22" s="4"/>
      <c r="FP22" s="4"/>
      <c r="FQ22" s="4">
        <v>1</v>
      </c>
      <c r="FR22" s="4"/>
      <c r="FS22" s="4"/>
      <c r="FT22" s="4">
        <v>1</v>
      </c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  <c r="GS22" s="4"/>
      <c r="GT22" s="4">
        <v>1</v>
      </c>
      <c r="GU22" s="4"/>
      <c r="GV22" s="4"/>
      <c r="GW22" s="4">
        <v>1</v>
      </c>
      <c r="GX22" s="4"/>
      <c r="GY22" s="4"/>
      <c r="GZ22" s="4">
        <v>1</v>
      </c>
      <c r="HA22" s="4"/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/>
      <c r="HU22" s="4">
        <v>1</v>
      </c>
      <c r="HV22" s="4"/>
      <c r="HW22" s="4"/>
      <c r="HX22" s="4">
        <v>1</v>
      </c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  <c r="IU22" s="4"/>
      <c r="IV22" s="4">
        <v>1</v>
      </c>
      <c r="IW22" s="4"/>
      <c r="IX22" s="4">
        <v>1</v>
      </c>
      <c r="IY22" s="4"/>
      <c r="IZ22" s="4"/>
      <c r="JA22" s="4"/>
      <c r="JB22" s="4">
        <v>1</v>
      </c>
      <c r="JC22" s="4"/>
      <c r="JD22" s="4"/>
      <c r="JE22" s="4">
        <v>1</v>
      </c>
      <c r="JF22" s="4"/>
      <c r="JG22" s="4"/>
      <c r="JH22" s="4">
        <v>1</v>
      </c>
      <c r="JI22" s="4"/>
      <c r="JJ22" s="4"/>
      <c r="JK22" s="4">
        <v>1</v>
      </c>
      <c r="JL22" s="4"/>
      <c r="JM22" s="4"/>
      <c r="JN22" s="4">
        <v>1</v>
      </c>
      <c r="JO22" s="4"/>
      <c r="JP22" s="4"/>
      <c r="JQ22" s="4">
        <v>1</v>
      </c>
      <c r="JR22" s="4"/>
      <c r="JS22" s="4"/>
      <c r="JT22" s="4">
        <v>1</v>
      </c>
      <c r="JU22" s="4"/>
      <c r="JV22" s="4"/>
      <c r="JW22" s="4">
        <v>1</v>
      </c>
      <c r="JX22" s="4"/>
      <c r="JY22" s="4"/>
      <c r="JZ22" s="4">
        <v>1</v>
      </c>
      <c r="KA22" s="4"/>
      <c r="KB22" s="4"/>
      <c r="KC22" s="4">
        <v>1</v>
      </c>
      <c r="KD22" s="4"/>
      <c r="KE22" s="4"/>
      <c r="KF22" s="4">
        <v>1</v>
      </c>
      <c r="KG22" s="4"/>
      <c r="KH22" s="4"/>
      <c r="KI22" s="4">
        <v>1</v>
      </c>
      <c r="KJ22" s="4"/>
      <c r="KK22" s="4"/>
      <c r="KL22" s="4">
        <v>1</v>
      </c>
      <c r="KM22" s="4"/>
      <c r="KN22" s="4"/>
      <c r="KO22" s="4">
        <v>1</v>
      </c>
      <c r="KP22" s="4"/>
      <c r="KQ22" s="4"/>
      <c r="KR22" s="4">
        <v>1</v>
      </c>
      <c r="KS22" s="4"/>
      <c r="KT22" s="4"/>
      <c r="KU22" s="4">
        <v>1</v>
      </c>
      <c r="KV22" s="18"/>
      <c r="KW22" s="4"/>
      <c r="KX22" s="4">
        <v>1</v>
      </c>
      <c r="KY22" s="4"/>
      <c r="KZ22" s="4"/>
      <c r="LA22" s="4">
        <v>1</v>
      </c>
      <c r="LB22" s="4"/>
      <c r="LC22" s="4"/>
      <c r="LD22" s="4">
        <v>1</v>
      </c>
      <c r="LE22" s="4"/>
    </row>
    <row r="23" spans="1:317" ht="15.6" x14ac:dyDescent="0.3">
      <c r="A23" s="3">
        <v>10</v>
      </c>
      <c r="B23" s="26" t="s">
        <v>509</v>
      </c>
      <c r="C23" s="3">
        <v>1</v>
      </c>
      <c r="D23" s="3"/>
      <c r="E23" s="3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10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  <c r="IU23" s="4">
        <v>1</v>
      </c>
      <c r="IV23" s="4"/>
      <c r="IW23" s="4"/>
      <c r="IX23" s="4">
        <v>1</v>
      </c>
      <c r="IY23" s="4"/>
      <c r="IZ23" s="4"/>
      <c r="JA23" s="4">
        <v>1</v>
      </c>
      <c r="JB23" s="4"/>
      <c r="JC23" s="4"/>
      <c r="JD23" s="4">
        <v>1</v>
      </c>
      <c r="JE23" s="4"/>
      <c r="JF23" s="4"/>
      <c r="JG23" s="4">
        <v>1</v>
      </c>
      <c r="JH23" s="4"/>
      <c r="JI23" s="4"/>
      <c r="JJ23" s="4">
        <v>1</v>
      </c>
      <c r="JK23" s="4"/>
      <c r="JL23" s="4"/>
      <c r="JM23" s="4">
        <v>1</v>
      </c>
      <c r="JN23" s="4"/>
      <c r="JO23" s="4"/>
      <c r="JP23" s="4">
        <v>1</v>
      </c>
      <c r="JQ23" s="4"/>
      <c r="JR23" s="4"/>
      <c r="JS23" s="4">
        <v>1</v>
      </c>
      <c r="JT23" s="4"/>
      <c r="JU23" s="4"/>
      <c r="JV23" s="4">
        <v>1</v>
      </c>
      <c r="JW23" s="4"/>
      <c r="JX23" s="4"/>
      <c r="JY23" s="4">
        <v>1</v>
      </c>
      <c r="JZ23" s="4"/>
      <c r="KA23" s="4"/>
      <c r="KB23" s="4">
        <v>1</v>
      </c>
      <c r="KC23" s="4"/>
      <c r="KD23" s="4"/>
      <c r="KE23" s="4">
        <v>1</v>
      </c>
      <c r="KF23" s="4"/>
      <c r="KG23" s="4"/>
      <c r="KH23" s="4">
        <v>1</v>
      </c>
      <c r="KI23" s="4"/>
      <c r="KJ23" s="4"/>
      <c r="KK23" s="4">
        <v>1</v>
      </c>
      <c r="KL23" s="4"/>
      <c r="KM23" s="4"/>
      <c r="KN23" s="4">
        <v>1</v>
      </c>
      <c r="KO23" s="4"/>
      <c r="KP23" s="4"/>
      <c r="KQ23" s="4">
        <v>1</v>
      </c>
      <c r="KR23" s="4"/>
      <c r="KS23" s="4"/>
      <c r="KT23" s="4">
        <v>1</v>
      </c>
      <c r="KU23" s="4"/>
      <c r="KV23" s="18"/>
      <c r="KW23" s="4">
        <v>1</v>
      </c>
      <c r="KX23" s="4"/>
      <c r="KY23" s="4"/>
      <c r="KZ23" s="4">
        <v>1</v>
      </c>
      <c r="LA23" s="4"/>
      <c r="LB23" s="4"/>
      <c r="LC23" s="4">
        <v>1</v>
      </c>
      <c r="LD23" s="4"/>
      <c r="LE23" s="4"/>
    </row>
    <row r="24" spans="1:317" ht="15.6" x14ac:dyDescent="0.3">
      <c r="A24" s="3">
        <v>11</v>
      </c>
      <c r="B24" s="26" t="s">
        <v>510</v>
      </c>
      <c r="C24" s="3"/>
      <c r="D24" s="3">
        <v>1</v>
      </c>
      <c r="E24" s="3"/>
      <c r="F24" s="4"/>
      <c r="G24" s="4">
        <v>1</v>
      </c>
      <c r="H24" s="4"/>
      <c r="I24" s="4"/>
      <c r="J24" s="4">
        <v>1</v>
      </c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/>
      <c r="V24" s="4">
        <v>1</v>
      </c>
      <c r="W24" s="4"/>
      <c r="X24" s="4">
        <v>1</v>
      </c>
      <c r="Y24" s="4"/>
      <c r="Z24" s="4"/>
      <c r="AA24" s="4"/>
      <c r="AB24" s="4">
        <v>1</v>
      </c>
      <c r="AC24" s="4"/>
      <c r="AD24" s="4">
        <v>1</v>
      </c>
      <c r="AE24" s="4"/>
      <c r="AF24" s="4"/>
      <c r="AG24" s="4">
        <v>1</v>
      </c>
      <c r="AH24" s="4"/>
      <c r="AI24" s="10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/>
      <c r="BX24" s="4">
        <v>1</v>
      </c>
      <c r="BY24" s="4"/>
      <c r="BZ24" s="4"/>
      <c r="CA24" s="4">
        <v>1</v>
      </c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/>
      <c r="CV24" s="4">
        <v>1</v>
      </c>
      <c r="CW24" s="4"/>
      <c r="CX24" s="4"/>
      <c r="CY24" s="4">
        <v>1</v>
      </c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/>
      <c r="DZ24" s="4">
        <v>1</v>
      </c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>
        <v>1</v>
      </c>
      <c r="GW24" s="4"/>
      <c r="GX24" s="4"/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>
        <v>1</v>
      </c>
      <c r="HL24" s="4"/>
      <c r="HM24" s="4"/>
      <c r="HN24" s="4">
        <v>1</v>
      </c>
      <c r="HO24" s="4"/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>
        <v>1</v>
      </c>
      <c r="HY24" s="4"/>
      <c r="HZ24" s="4"/>
      <c r="IA24" s="4"/>
      <c r="IB24" s="4">
        <v>1</v>
      </c>
      <c r="IC24" s="4"/>
      <c r="ID24" s="4">
        <v>1</v>
      </c>
      <c r="IE24" s="4"/>
      <c r="IF24" s="4"/>
      <c r="IG24" s="4">
        <v>1</v>
      </c>
      <c r="IH24" s="4"/>
      <c r="II24" s="4"/>
      <c r="IJ24" s="4">
        <v>1</v>
      </c>
      <c r="IK24" s="4"/>
      <c r="IL24" s="4"/>
      <c r="IM24" s="4">
        <v>1</v>
      </c>
      <c r="IN24" s="4"/>
      <c r="IO24" s="4">
        <v>1</v>
      </c>
      <c r="IP24" s="4"/>
      <c r="IQ24" s="4"/>
      <c r="IR24" s="4">
        <v>1</v>
      </c>
      <c r="IS24" s="4"/>
      <c r="IT24" s="4"/>
      <c r="IU24" s="4"/>
      <c r="IV24" s="4">
        <v>1</v>
      </c>
      <c r="IW24" s="4"/>
      <c r="IX24" s="4">
        <v>1</v>
      </c>
      <c r="IY24" s="4"/>
      <c r="IZ24" s="4"/>
      <c r="JA24" s="4">
        <v>1</v>
      </c>
      <c r="JB24" s="4"/>
      <c r="JC24" s="4"/>
      <c r="JD24" s="4">
        <v>1</v>
      </c>
      <c r="JE24" s="4"/>
      <c r="JF24" s="4"/>
      <c r="JG24" s="4"/>
      <c r="JH24" s="4">
        <v>1</v>
      </c>
      <c r="JI24" s="4"/>
      <c r="JJ24" s="4">
        <v>1</v>
      </c>
      <c r="JK24" s="4"/>
      <c r="JL24" s="4"/>
      <c r="JM24" s="4"/>
      <c r="JN24" s="4">
        <v>1</v>
      </c>
      <c r="JO24" s="4"/>
      <c r="JP24" s="4"/>
      <c r="JQ24" s="4">
        <v>1</v>
      </c>
      <c r="JR24" s="4"/>
      <c r="JS24" s="4"/>
      <c r="JT24" s="4">
        <v>1</v>
      </c>
      <c r="JU24" s="4"/>
      <c r="JV24" s="4"/>
      <c r="JW24" s="4">
        <v>1</v>
      </c>
      <c r="JX24" s="4"/>
      <c r="JY24" s="4"/>
      <c r="JZ24" s="4">
        <v>1</v>
      </c>
      <c r="KA24" s="4"/>
      <c r="KB24" s="4"/>
      <c r="KC24" s="4">
        <v>1</v>
      </c>
      <c r="KD24" s="4"/>
      <c r="KE24" s="4">
        <v>1</v>
      </c>
      <c r="KF24" s="4"/>
      <c r="KG24" s="4"/>
      <c r="KH24" s="4"/>
      <c r="KI24" s="4">
        <v>1</v>
      </c>
      <c r="KJ24" s="4"/>
      <c r="KK24" s="4"/>
      <c r="KL24" s="4">
        <v>1</v>
      </c>
      <c r="KM24" s="4"/>
      <c r="KN24" s="4"/>
      <c r="KO24" s="4">
        <v>1</v>
      </c>
      <c r="KP24" s="4"/>
      <c r="KQ24" s="4"/>
      <c r="KR24" s="4">
        <v>1</v>
      </c>
      <c r="KS24" s="4"/>
      <c r="KT24" s="4"/>
      <c r="KU24" s="4">
        <v>1</v>
      </c>
      <c r="KV24" s="18"/>
      <c r="KW24" s="4"/>
      <c r="KX24" s="4">
        <v>1</v>
      </c>
      <c r="KY24" s="4"/>
      <c r="KZ24" s="4"/>
      <c r="LA24" s="4">
        <v>1</v>
      </c>
      <c r="LB24" s="4"/>
      <c r="LC24" s="4"/>
      <c r="LD24" s="4">
        <v>1</v>
      </c>
      <c r="LE24" s="4"/>
    </row>
    <row r="25" spans="1:317" ht="15.6" x14ac:dyDescent="0.3">
      <c r="A25" s="3">
        <v>12</v>
      </c>
      <c r="B25" s="26" t="s">
        <v>511</v>
      </c>
      <c r="C25" s="3"/>
      <c r="D25" s="3">
        <v>1</v>
      </c>
      <c r="E25" s="3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>
        <v>1</v>
      </c>
      <c r="P25" s="4"/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>
        <v>1</v>
      </c>
      <c r="AH25" s="4"/>
      <c r="AI25" s="10"/>
      <c r="AJ25" s="4">
        <v>1</v>
      </c>
      <c r="AK25" s="4"/>
      <c r="AL25" s="4"/>
      <c r="AM25" s="4">
        <v>1</v>
      </c>
      <c r="AN25" s="4"/>
      <c r="AO25" s="4"/>
      <c r="AP25" s="4"/>
      <c r="AQ25" s="4">
        <v>1</v>
      </c>
      <c r="AR25" s="4"/>
      <c r="AS25" s="4"/>
      <c r="AT25" s="4">
        <v>1</v>
      </c>
      <c r="AU25" s="4"/>
      <c r="AV25" s="4">
        <v>1</v>
      </c>
      <c r="AW25" s="4"/>
      <c r="AX25" s="4"/>
      <c r="AY25" s="4">
        <v>1</v>
      </c>
      <c r="AZ25" s="4"/>
      <c r="BA25" s="4"/>
      <c r="BB25" s="4"/>
      <c r="BC25" s="4">
        <v>1</v>
      </c>
      <c r="BD25" s="4"/>
      <c r="BE25" s="4"/>
      <c r="BF25" s="4">
        <v>1</v>
      </c>
      <c r="BG25" s="4"/>
      <c r="BH25" s="4">
        <v>1</v>
      </c>
      <c r="BI25" s="4"/>
      <c r="BJ25" s="4"/>
      <c r="BK25" s="4"/>
      <c r="BL25" s="4">
        <v>1</v>
      </c>
      <c r="BM25" s="4"/>
      <c r="BN25" s="4"/>
      <c r="BO25" s="4">
        <v>1</v>
      </c>
      <c r="BP25" s="4"/>
      <c r="BQ25" s="4">
        <v>1</v>
      </c>
      <c r="BR25" s="4"/>
      <c r="BS25" s="4"/>
      <c r="BT25" s="4">
        <v>1</v>
      </c>
      <c r="BU25" s="4"/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>
        <v>1</v>
      </c>
      <c r="EX25" s="4"/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4"/>
      <c r="FM25" s="4">
        <v>1</v>
      </c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4"/>
      <c r="GT25" s="4">
        <v>1</v>
      </c>
      <c r="GU25" s="4"/>
      <c r="GV25" s="4"/>
      <c r="GW25" s="4">
        <v>1</v>
      </c>
      <c r="GX25" s="4"/>
      <c r="GY25" s="4"/>
      <c r="GZ25" s="4">
        <v>1</v>
      </c>
      <c r="HA25" s="4"/>
      <c r="HB25" s="4"/>
      <c r="HC25" s="4">
        <v>1</v>
      </c>
      <c r="HD25" s="4"/>
      <c r="HE25" s="4"/>
      <c r="HF25" s="4">
        <v>1</v>
      </c>
      <c r="HG25" s="4"/>
      <c r="HH25" s="4"/>
      <c r="HI25" s="4">
        <v>1</v>
      </c>
      <c r="HJ25" s="4"/>
      <c r="HK25" s="4"/>
      <c r="HL25" s="4">
        <v>1</v>
      </c>
      <c r="HM25" s="4"/>
      <c r="HN25" s="4"/>
      <c r="HO25" s="4">
        <v>1</v>
      </c>
      <c r="HP25" s="4"/>
      <c r="HQ25" s="4"/>
      <c r="HR25" s="4">
        <v>1</v>
      </c>
      <c r="HS25" s="4"/>
      <c r="HT25" s="4"/>
      <c r="HU25" s="4">
        <v>1</v>
      </c>
      <c r="HV25" s="4"/>
      <c r="HW25" s="4"/>
      <c r="HX25" s="4">
        <v>1</v>
      </c>
      <c r="HY25" s="4"/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/>
      <c r="IP25" s="4">
        <v>1</v>
      </c>
      <c r="IQ25" s="4"/>
      <c r="IR25" s="4">
        <v>1</v>
      </c>
      <c r="IS25" s="4"/>
      <c r="IT25" s="4"/>
      <c r="IU25" s="4">
        <v>1</v>
      </c>
      <c r="IV25" s="4"/>
      <c r="IW25" s="4"/>
      <c r="IX25" s="4">
        <v>1</v>
      </c>
      <c r="IY25" s="4"/>
      <c r="IZ25" s="4"/>
      <c r="JA25" s="4">
        <v>1</v>
      </c>
      <c r="JB25" s="4"/>
      <c r="JC25" s="4"/>
      <c r="JD25" s="4">
        <v>1</v>
      </c>
      <c r="JE25" s="4"/>
      <c r="JF25" s="4"/>
      <c r="JG25" s="4"/>
      <c r="JH25" s="4">
        <v>1</v>
      </c>
      <c r="JI25" s="4"/>
      <c r="JJ25" s="4"/>
      <c r="JK25" s="4">
        <v>1</v>
      </c>
      <c r="JL25" s="4"/>
      <c r="JM25" s="4"/>
      <c r="JN25" s="4">
        <v>1</v>
      </c>
      <c r="JO25" s="4"/>
      <c r="JP25" s="4"/>
      <c r="JQ25" s="4">
        <v>1</v>
      </c>
      <c r="JR25" s="4"/>
      <c r="JS25" s="4"/>
      <c r="JT25" s="4">
        <v>1</v>
      </c>
      <c r="JU25" s="4"/>
      <c r="JV25" s="4"/>
      <c r="JW25" s="4">
        <v>1</v>
      </c>
      <c r="JX25" s="4"/>
      <c r="JY25" s="4"/>
      <c r="JZ25" s="4">
        <v>1</v>
      </c>
      <c r="KA25" s="4"/>
      <c r="KB25" s="4"/>
      <c r="KC25" s="4">
        <v>1</v>
      </c>
      <c r="KD25" s="4"/>
      <c r="KE25" s="4"/>
      <c r="KF25" s="4">
        <v>1</v>
      </c>
      <c r="KG25" s="4"/>
      <c r="KH25" s="4"/>
      <c r="KI25" s="4">
        <v>1</v>
      </c>
      <c r="KJ25" s="4"/>
      <c r="KK25" s="4"/>
      <c r="KL25" s="4">
        <v>1</v>
      </c>
      <c r="KM25" s="4"/>
      <c r="KN25" s="4"/>
      <c r="KO25" s="4">
        <v>1</v>
      </c>
      <c r="KP25" s="4"/>
      <c r="KQ25" s="4"/>
      <c r="KR25" s="4">
        <v>1</v>
      </c>
      <c r="KS25" s="4"/>
      <c r="KT25" s="4"/>
      <c r="KU25" s="4">
        <v>1</v>
      </c>
      <c r="KV25" s="18"/>
      <c r="KW25" s="4"/>
      <c r="KX25" s="4">
        <v>1</v>
      </c>
      <c r="KY25" s="4"/>
      <c r="KZ25" s="4"/>
      <c r="LA25" s="4">
        <v>1</v>
      </c>
      <c r="LB25" s="4"/>
      <c r="LC25" s="4"/>
      <c r="LD25" s="4">
        <v>1</v>
      </c>
      <c r="LE25" s="4"/>
    </row>
    <row r="26" spans="1:317" ht="15.6" x14ac:dyDescent="0.3">
      <c r="A26" s="3">
        <v>13</v>
      </c>
      <c r="B26" s="26" t="s">
        <v>512</v>
      </c>
      <c r="C26" s="3">
        <v>1</v>
      </c>
      <c r="D26" s="3"/>
      <c r="E26" s="3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/>
      <c r="P26" s="4">
        <v>1</v>
      </c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10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/>
      <c r="CA26" s="4">
        <v>1</v>
      </c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/>
      <c r="CY26" s="4">
        <v>1</v>
      </c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4">
        <v>1</v>
      </c>
      <c r="IV26" s="4"/>
      <c r="IW26" s="4"/>
      <c r="IX26" s="4">
        <v>1</v>
      </c>
      <c r="IY26" s="4"/>
      <c r="IZ26" s="4"/>
      <c r="JA26" s="4">
        <v>1</v>
      </c>
      <c r="JB26" s="4"/>
      <c r="JC26" s="4"/>
      <c r="JD26" s="4">
        <v>1</v>
      </c>
      <c r="JE26" s="4"/>
      <c r="JF26" s="4"/>
      <c r="JG26" s="4">
        <v>1</v>
      </c>
      <c r="JH26" s="4"/>
      <c r="JI26" s="4"/>
      <c r="JJ26" s="4">
        <v>1</v>
      </c>
      <c r="JK26" s="4"/>
      <c r="JL26" s="4"/>
      <c r="JM26" s="4">
        <v>1</v>
      </c>
      <c r="JN26" s="4"/>
      <c r="JO26" s="4"/>
      <c r="JP26" s="4">
        <v>1</v>
      </c>
      <c r="JQ26" s="4"/>
      <c r="JR26" s="4"/>
      <c r="JS26" s="4">
        <v>1</v>
      </c>
      <c r="JT26" s="4"/>
      <c r="JU26" s="4"/>
      <c r="JV26" s="4">
        <v>1</v>
      </c>
      <c r="JW26" s="4"/>
      <c r="JX26" s="4"/>
      <c r="JY26" s="4">
        <v>1</v>
      </c>
      <c r="JZ26" s="4"/>
      <c r="KA26" s="4"/>
      <c r="KB26" s="4">
        <v>1</v>
      </c>
      <c r="KC26" s="4"/>
      <c r="KD26" s="4"/>
      <c r="KE26" s="4">
        <v>1</v>
      </c>
      <c r="KF26" s="4"/>
      <c r="KG26" s="4"/>
      <c r="KH26" s="4"/>
      <c r="KI26" s="4">
        <v>1</v>
      </c>
      <c r="KJ26" s="4"/>
      <c r="KK26" s="4"/>
      <c r="KL26" s="4">
        <v>1</v>
      </c>
      <c r="KM26" s="4"/>
      <c r="KN26" s="4"/>
      <c r="KO26" s="4">
        <v>1</v>
      </c>
      <c r="KP26" s="4"/>
      <c r="KQ26" s="4">
        <v>1</v>
      </c>
      <c r="KR26" s="4"/>
      <c r="KS26" s="4"/>
      <c r="KT26" s="4">
        <v>1</v>
      </c>
      <c r="KU26" s="4"/>
      <c r="KV26" s="18"/>
      <c r="KW26" s="4">
        <v>1</v>
      </c>
      <c r="KX26" s="4"/>
      <c r="KY26" s="4"/>
      <c r="KZ26" s="4">
        <v>1</v>
      </c>
      <c r="LA26" s="4"/>
      <c r="LB26" s="4"/>
      <c r="LC26" s="4">
        <v>1</v>
      </c>
      <c r="LD26" s="4"/>
      <c r="LE26" s="4"/>
    </row>
    <row r="27" spans="1:317" ht="15.6" x14ac:dyDescent="0.3">
      <c r="A27" s="3">
        <v>14</v>
      </c>
      <c r="B27" s="26" t="s">
        <v>513</v>
      </c>
      <c r="C27" s="3"/>
      <c r="D27" s="3">
        <v>1</v>
      </c>
      <c r="E27" s="3"/>
      <c r="F27" s="4"/>
      <c r="G27" s="4">
        <v>1</v>
      </c>
      <c r="H27" s="4"/>
      <c r="I27" s="4"/>
      <c r="J27" s="4">
        <v>1</v>
      </c>
      <c r="K27" s="4"/>
      <c r="L27" s="4">
        <v>1</v>
      </c>
      <c r="M27" s="4"/>
      <c r="N27" s="4"/>
      <c r="O27" s="4"/>
      <c r="P27" s="4">
        <v>1</v>
      </c>
      <c r="Q27" s="4"/>
      <c r="R27" s="4">
        <v>1</v>
      </c>
      <c r="S27" s="4"/>
      <c r="T27" s="4"/>
      <c r="U27" s="4"/>
      <c r="V27" s="4">
        <v>1</v>
      </c>
      <c r="W27" s="4"/>
      <c r="X27" s="4">
        <v>1</v>
      </c>
      <c r="Y27" s="4"/>
      <c r="Z27" s="4"/>
      <c r="AA27" s="4"/>
      <c r="AB27" s="4">
        <v>1</v>
      </c>
      <c r="AC27" s="4"/>
      <c r="AD27" s="4">
        <v>1</v>
      </c>
      <c r="AE27" s="4"/>
      <c r="AF27" s="4"/>
      <c r="AG27" s="4">
        <v>1</v>
      </c>
      <c r="AH27" s="4"/>
      <c r="AI27" s="10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>
        <v>1</v>
      </c>
      <c r="BU27" s="4"/>
      <c r="BV27" s="4"/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>
        <v>1</v>
      </c>
      <c r="CN27" s="4"/>
      <c r="CO27" s="4"/>
      <c r="CP27" s="4"/>
      <c r="CQ27" s="4">
        <v>1</v>
      </c>
      <c r="CR27" s="4"/>
      <c r="CS27" s="4">
        <v>1</v>
      </c>
      <c r="CT27" s="4"/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/>
      <c r="DT27" s="4"/>
      <c r="DU27" s="4">
        <v>1</v>
      </c>
      <c r="DV27" s="4"/>
      <c r="DW27" s="4"/>
      <c r="DX27" s="4">
        <v>1</v>
      </c>
      <c r="DY27" s="4"/>
      <c r="DZ27" s="4"/>
      <c r="EA27" s="4">
        <v>1</v>
      </c>
      <c r="EB27" s="4"/>
      <c r="EC27" s="4"/>
      <c r="ED27" s="4">
        <v>1</v>
      </c>
      <c r="EE27" s="4"/>
      <c r="EF27" s="4"/>
      <c r="EG27" s="4">
        <v>1</v>
      </c>
      <c r="EH27" s="4"/>
      <c r="EI27" s="4"/>
      <c r="EJ27" s="4">
        <v>1</v>
      </c>
      <c r="EK27" s="4"/>
      <c r="EL27" s="4">
        <v>1</v>
      </c>
      <c r="EM27" s="4"/>
      <c r="EN27" s="4"/>
      <c r="EO27" s="4"/>
      <c r="EP27" s="4">
        <v>1</v>
      </c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4"/>
      <c r="GT27" s="4">
        <v>1</v>
      </c>
      <c r="GU27" s="4"/>
      <c r="GV27" s="4"/>
      <c r="GW27" s="4">
        <v>1</v>
      </c>
      <c r="GX27" s="4"/>
      <c r="GY27" s="4"/>
      <c r="GZ27" s="4">
        <v>1</v>
      </c>
      <c r="HA27" s="4"/>
      <c r="HB27" s="4"/>
      <c r="HC27" s="4">
        <v>1</v>
      </c>
      <c r="HD27" s="4"/>
      <c r="HE27" s="4"/>
      <c r="HF27" s="4">
        <v>1</v>
      </c>
      <c r="HG27" s="4"/>
      <c r="HH27" s="4"/>
      <c r="HI27" s="4">
        <v>1</v>
      </c>
      <c r="HJ27" s="4"/>
      <c r="HK27" s="4"/>
      <c r="HL27" s="4">
        <v>1</v>
      </c>
      <c r="HM27" s="4"/>
      <c r="HN27" s="4">
        <v>1</v>
      </c>
      <c r="HO27" s="4"/>
      <c r="HP27" s="4"/>
      <c r="HQ27" s="4"/>
      <c r="HR27" s="4">
        <v>1</v>
      </c>
      <c r="HS27" s="4"/>
      <c r="HT27" s="4"/>
      <c r="HU27" s="4">
        <v>1</v>
      </c>
      <c r="HV27" s="4"/>
      <c r="HW27" s="4"/>
      <c r="HX27" s="4">
        <v>1</v>
      </c>
      <c r="HY27" s="4"/>
      <c r="HZ27" s="4"/>
      <c r="IA27" s="4">
        <v>1</v>
      </c>
      <c r="IB27" s="4"/>
      <c r="IC27" s="4"/>
      <c r="ID27" s="4">
        <v>1</v>
      </c>
      <c r="IE27" s="4"/>
      <c r="IF27" s="4"/>
      <c r="IG27" s="4">
        <v>1</v>
      </c>
      <c r="IH27" s="4"/>
      <c r="II27" s="4"/>
      <c r="IJ27" s="4">
        <v>1</v>
      </c>
      <c r="IK27" s="4"/>
      <c r="IL27" s="4"/>
      <c r="IM27" s="4">
        <v>1</v>
      </c>
      <c r="IN27" s="4"/>
      <c r="IO27" s="4"/>
      <c r="IP27" s="4">
        <v>1</v>
      </c>
      <c r="IQ27" s="4"/>
      <c r="IR27" s="4"/>
      <c r="IS27" s="4">
        <v>1</v>
      </c>
      <c r="IT27" s="4"/>
      <c r="IU27" s="4"/>
      <c r="IV27" s="4">
        <v>1</v>
      </c>
      <c r="IW27" s="4"/>
      <c r="IX27" s="4">
        <v>1</v>
      </c>
      <c r="IY27" s="4"/>
      <c r="IZ27" s="4"/>
      <c r="JA27" s="4">
        <v>1</v>
      </c>
      <c r="JB27" s="4"/>
      <c r="JC27" s="4"/>
      <c r="JD27" s="4">
        <v>1</v>
      </c>
      <c r="JE27" s="4"/>
      <c r="JF27" s="4"/>
      <c r="JG27" s="4"/>
      <c r="JH27" s="4">
        <v>1</v>
      </c>
      <c r="JI27" s="4"/>
      <c r="JJ27" s="4"/>
      <c r="JK27" s="4">
        <v>1</v>
      </c>
      <c r="JL27" s="4"/>
      <c r="JM27" s="4"/>
      <c r="JN27" s="4">
        <v>1</v>
      </c>
      <c r="JO27" s="4"/>
      <c r="JP27" s="4"/>
      <c r="JQ27" s="4">
        <v>1</v>
      </c>
      <c r="JR27" s="4"/>
      <c r="JS27" s="4"/>
      <c r="JT27" s="4"/>
      <c r="JU27" s="4">
        <v>1</v>
      </c>
      <c r="JV27" s="4"/>
      <c r="JW27" s="4">
        <v>1</v>
      </c>
      <c r="JX27" s="4"/>
      <c r="JY27" s="4"/>
      <c r="JZ27" s="4">
        <v>1</v>
      </c>
      <c r="KA27" s="4"/>
      <c r="KB27" s="4"/>
      <c r="KC27" s="4">
        <v>1</v>
      </c>
      <c r="KD27" s="4"/>
      <c r="KE27" s="4"/>
      <c r="KF27" s="4">
        <v>1</v>
      </c>
      <c r="KG27" s="4"/>
      <c r="KH27" s="4"/>
      <c r="KI27" s="4">
        <v>1</v>
      </c>
      <c r="KJ27" s="4"/>
      <c r="KK27" s="4"/>
      <c r="KL27" s="4"/>
      <c r="KM27" s="4">
        <v>1</v>
      </c>
      <c r="KN27" s="4"/>
      <c r="KO27" s="4">
        <v>1</v>
      </c>
      <c r="KP27" s="4"/>
      <c r="KQ27" s="4"/>
      <c r="KR27" s="4">
        <v>1</v>
      </c>
      <c r="KS27" s="4"/>
      <c r="KT27" s="4"/>
      <c r="KU27" s="4">
        <v>1</v>
      </c>
      <c r="KV27" s="18"/>
      <c r="KW27" s="4"/>
      <c r="KX27" s="4">
        <v>1</v>
      </c>
      <c r="KY27" s="4"/>
      <c r="KZ27" s="4"/>
      <c r="LA27" s="4">
        <v>1</v>
      </c>
      <c r="LB27" s="4"/>
      <c r="LC27" s="4"/>
      <c r="LD27" s="4">
        <v>1</v>
      </c>
      <c r="LE27" s="4"/>
    </row>
    <row r="28" spans="1:317" ht="15.6" x14ac:dyDescent="0.3">
      <c r="A28" s="3">
        <v>15</v>
      </c>
      <c r="B28" s="26" t="s">
        <v>514</v>
      </c>
      <c r="C28" s="3">
        <v>1</v>
      </c>
      <c r="D28" s="3"/>
      <c r="E28" s="3"/>
      <c r="F28" s="4"/>
      <c r="G28" s="4">
        <v>1</v>
      </c>
      <c r="H28" s="4"/>
      <c r="I28" s="4"/>
      <c r="J28" s="4">
        <v>1</v>
      </c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/>
      <c r="V28" s="4">
        <v>1</v>
      </c>
      <c r="W28" s="4"/>
      <c r="X28" s="4">
        <v>1</v>
      </c>
      <c r="Y28" s="4"/>
      <c r="Z28" s="4"/>
      <c r="AA28" s="4"/>
      <c r="AB28" s="4">
        <v>1</v>
      </c>
      <c r="AC28" s="4"/>
      <c r="AD28" s="4">
        <v>1</v>
      </c>
      <c r="AE28" s="4"/>
      <c r="AF28" s="4"/>
      <c r="AG28" s="4">
        <v>1</v>
      </c>
      <c r="AH28" s="4"/>
      <c r="AI28" s="10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/>
      <c r="BL28" s="4">
        <v>1</v>
      </c>
      <c r="BM28" s="4"/>
      <c r="BN28" s="4"/>
      <c r="BO28" s="4">
        <v>1</v>
      </c>
      <c r="BP28" s="4"/>
      <c r="BQ28" s="4">
        <v>1</v>
      </c>
      <c r="BR28" s="4"/>
      <c r="BS28" s="4"/>
      <c r="BT28" s="4">
        <v>1</v>
      </c>
      <c r="BU28" s="4"/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>
        <v>1</v>
      </c>
      <c r="DN28" s="4"/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4"/>
      <c r="GT28" s="4">
        <v>1</v>
      </c>
      <c r="GU28" s="4"/>
      <c r="GV28" s="4"/>
      <c r="GW28" s="4">
        <v>1</v>
      </c>
      <c r="GX28" s="4"/>
      <c r="GY28" s="4"/>
      <c r="GZ28" s="4">
        <v>1</v>
      </c>
      <c r="HA28" s="4"/>
      <c r="HB28" s="4"/>
      <c r="HC28" s="4">
        <v>1</v>
      </c>
      <c r="HD28" s="4"/>
      <c r="HE28" s="4"/>
      <c r="HF28" s="4">
        <v>1</v>
      </c>
      <c r="HG28" s="4"/>
      <c r="HH28" s="4"/>
      <c r="HI28" s="4">
        <v>1</v>
      </c>
      <c r="HJ28" s="4"/>
      <c r="HK28" s="4"/>
      <c r="HL28" s="4">
        <v>1</v>
      </c>
      <c r="HM28" s="4"/>
      <c r="HN28" s="4">
        <v>1</v>
      </c>
      <c r="HO28" s="4"/>
      <c r="HP28" s="4"/>
      <c r="HQ28" s="4"/>
      <c r="HR28" s="4">
        <v>1</v>
      </c>
      <c r="HS28" s="4"/>
      <c r="HT28" s="4"/>
      <c r="HU28" s="4">
        <v>1</v>
      </c>
      <c r="HV28" s="4"/>
      <c r="HW28" s="4"/>
      <c r="HX28" s="4">
        <v>1</v>
      </c>
      <c r="HY28" s="4"/>
      <c r="HZ28" s="4"/>
      <c r="IA28" s="4">
        <v>1</v>
      </c>
      <c r="IB28" s="4"/>
      <c r="IC28" s="4"/>
      <c r="ID28" s="4">
        <v>1</v>
      </c>
      <c r="IE28" s="4"/>
      <c r="IF28" s="4"/>
      <c r="IG28" s="4">
        <v>1</v>
      </c>
      <c r="IH28" s="4"/>
      <c r="II28" s="4"/>
      <c r="IJ28" s="4">
        <v>1</v>
      </c>
      <c r="IK28" s="4"/>
      <c r="IL28" s="4"/>
      <c r="IM28" s="4">
        <v>1</v>
      </c>
      <c r="IN28" s="4"/>
      <c r="IO28" s="4">
        <v>1</v>
      </c>
      <c r="IP28" s="4"/>
      <c r="IQ28" s="4"/>
      <c r="IR28" s="4">
        <v>1</v>
      </c>
      <c r="IS28" s="4"/>
      <c r="IT28" s="4"/>
      <c r="IU28" s="4">
        <v>1</v>
      </c>
      <c r="IV28" s="4"/>
      <c r="IW28" s="4"/>
      <c r="IX28" s="4">
        <v>1</v>
      </c>
      <c r="IY28" s="4"/>
      <c r="IZ28" s="4"/>
      <c r="JA28" s="4">
        <v>1</v>
      </c>
      <c r="JB28" s="4"/>
      <c r="JC28" s="4"/>
      <c r="JD28" s="4">
        <v>1</v>
      </c>
      <c r="JE28" s="4"/>
      <c r="JF28" s="4"/>
      <c r="JG28" s="4"/>
      <c r="JH28" s="4">
        <v>1</v>
      </c>
      <c r="JI28" s="4"/>
      <c r="JJ28" s="4"/>
      <c r="JK28" s="4">
        <v>1</v>
      </c>
      <c r="JL28" s="4"/>
      <c r="JM28" s="4"/>
      <c r="JN28" s="4">
        <v>1</v>
      </c>
      <c r="JO28" s="4"/>
      <c r="JP28" s="4"/>
      <c r="JQ28" s="4">
        <v>1</v>
      </c>
      <c r="JR28" s="4"/>
      <c r="JS28" s="4"/>
      <c r="JT28" s="4"/>
      <c r="JU28" s="4">
        <v>1</v>
      </c>
      <c r="JV28" s="4"/>
      <c r="JW28" s="4">
        <v>1</v>
      </c>
      <c r="JX28" s="4"/>
      <c r="JY28" s="4"/>
      <c r="JZ28" s="4">
        <v>1</v>
      </c>
      <c r="KA28" s="4"/>
      <c r="KB28" s="4"/>
      <c r="KC28" s="4">
        <v>1</v>
      </c>
      <c r="KD28" s="4"/>
      <c r="KE28" s="4"/>
      <c r="KF28" s="4">
        <v>1</v>
      </c>
      <c r="KG28" s="4"/>
      <c r="KH28" s="4"/>
      <c r="KI28" s="4">
        <v>1</v>
      </c>
      <c r="KJ28" s="4"/>
      <c r="KK28" s="4"/>
      <c r="KL28" s="4"/>
      <c r="KM28" s="4">
        <v>1</v>
      </c>
      <c r="KN28" s="4"/>
      <c r="KO28" s="4">
        <v>1</v>
      </c>
      <c r="KP28" s="4"/>
      <c r="KQ28" s="4">
        <v>1</v>
      </c>
      <c r="KR28" s="4"/>
      <c r="KS28" s="4"/>
      <c r="KT28" s="4"/>
      <c r="KU28" s="4">
        <v>1</v>
      </c>
      <c r="KV28" s="18"/>
      <c r="KW28" s="4"/>
      <c r="KX28" s="4">
        <v>1</v>
      </c>
      <c r="KY28" s="4"/>
      <c r="KZ28" s="4"/>
      <c r="LA28" s="4">
        <v>1</v>
      </c>
      <c r="LB28" s="4"/>
      <c r="LC28" s="4"/>
      <c r="LD28" s="4">
        <v>1</v>
      </c>
      <c r="LE28" s="4"/>
    </row>
    <row r="29" spans="1:317" ht="15.6" x14ac:dyDescent="0.3">
      <c r="A29" s="3">
        <v>16</v>
      </c>
      <c r="B29" s="26" t="s">
        <v>499</v>
      </c>
      <c r="C29" s="3"/>
      <c r="D29" s="3">
        <v>1</v>
      </c>
      <c r="E29" s="3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>
        <v>1</v>
      </c>
      <c r="P29" s="4"/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10"/>
      <c r="AJ29" s="4">
        <v>1</v>
      </c>
      <c r="AK29" s="4"/>
      <c r="AL29" s="4"/>
      <c r="AM29" s="4">
        <v>1</v>
      </c>
      <c r="AN29" s="4"/>
      <c r="AO29" s="4"/>
      <c r="AP29" s="4"/>
      <c r="AQ29" s="4">
        <v>1</v>
      </c>
      <c r="AR29" s="4"/>
      <c r="AS29" s="4"/>
      <c r="AT29" s="4">
        <v>1</v>
      </c>
      <c r="AU29" s="4"/>
      <c r="AV29" s="4">
        <v>1</v>
      </c>
      <c r="AW29" s="4"/>
      <c r="AX29" s="4"/>
      <c r="AY29" s="4">
        <v>1</v>
      </c>
      <c r="AZ29" s="4"/>
      <c r="BA29" s="4"/>
      <c r="BB29" s="4"/>
      <c r="BC29" s="4">
        <v>1</v>
      </c>
      <c r="BD29" s="4"/>
      <c r="BE29" s="4"/>
      <c r="BF29" s="4">
        <v>1</v>
      </c>
      <c r="BG29" s="4"/>
      <c r="BH29" s="4">
        <v>1</v>
      </c>
      <c r="BI29" s="4"/>
      <c r="BJ29" s="4"/>
      <c r="BK29" s="4"/>
      <c r="BL29" s="4"/>
      <c r="BM29" s="4">
        <v>1</v>
      </c>
      <c r="BN29" s="4"/>
      <c r="BO29" s="4">
        <v>1</v>
      </c>
      <c r="BP29" s="4"/>
      <c r="BQ29" s="4"/>
      <c r="BR29" s="4">
        <v>1</v>
      </c>
      <c r="BS29" s="4"/>
      <c r="BT29" s="4">
        <v>1</v>
      </c>
      <c r="BU29" s="4"/>
      <c r="BV29" s="4"/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>
        <v>1</v>
      </c>
      <c r="DO29" s="4"/>
      <c r="DP29" s="4"/>
      <c r="DQ29" s="4"/>
      <c r="DR29" s="4">
        <v>1</v>
      </c>
      <c r="DS29" s="4"/>
      <c r="DT29" s="4"/>
      <c r="DU29" s="4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4"/>
      <c r="GT29" s="4">
        <v>1</v>
      </c>
      <c r="GU29" s="4"/>
      <c r="GV29" s="4"/>
      <c r="GW29" s="4">
        <v>1</v>
      </c>
      <c r="GX29" s="4"/>
      <c r="GY29" s="4"/>
      <c r="GZ29" s="4">
        <v>1</v>
      </c>
      <c r="HA29" s="4"/>
      <c r="HB29" s="4"/>
      <c r="HC29" s="4">
        <v>1</v>
      </c>
      <c r="HD29" s="4"/>
      <c r="HE29" s="4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>
        <v>1</v>
      </c>
      <c r="HO29" s="4"/>
      <c r="HP29" s="4"/>
      <c r="HQ29" s="4"/>
      <c r="HR29" s="4">
        <v>1</v>
      </c>
      <c r="HS29" s="4"/>
      <c r="HT29" s="4"/>
      <c r="HU29" s="4">
        <v>1</v>
      </c>
      <c r="HV29" s="4"/>
      <c r="HW29" s="4"/>
      <c r="HX29" s="4">
        <v>1</v>
      </c>
      <c r="HY29" s="4"/>
      <c r="HZ29" s="4"/>
      <c r="IA29" s="4">
        <v>1</v>
      </c>
      <c r="IB29" s="4"/>
      <c r="IC29" s="4"/>
      <c r="ID29" s="4">
        <v>1</v>
      </c>
      <c r="IE29" s="4"/>
      <c r="IF29" s="4"/>
      <c r="IG29" s="4">
        <v>1</v>
      </c>
      <c r="IH29" s="4"/>
      <c r="II29" s="4"/>
      <c r="IJ29" s="4">
        <v>1</v>
      </c>
      <c r="IK29" s="4"/>
      <c r="IL29" s="4"/>
      <c r="IM29" s="4">
        <v>1</v>
      </c>
      <c r="IN29" s="4"/>
      <c r="IO29" s="4">
        <v>1</v>
      </c>
      <c r="IP29" s="4"/>
      <c r="IQ29" s="4"/>
      <c r="IR29" s="4">
        <v>1</v>
      </c>
      <c r="IS29" s="4"/>
      <c r="IT29" s="4"/>
      <c r="IU29" s="4">
        <v>1</v>
      </c>
      <c r="IV29" s="4"/>
      <c r="IW29" s="4"/>
      <c r="IX29" s="4">
        <v>1</v>
      </c>
      <c r="IY29" s="4"/>
      <c r="IZ29" s="4"/>
      <c r="JA29" s="4">
        <v>1</v>
      </c>
      <c r="JB29" s="4"/>
      <c r="JC29" s="4"/>
      <c r="JD29" s="4">
        <v>1</v>
      </c>
      <c r="JE29" s="4"/>
      <c r="JF29" s="4"/>
      <c r="JG29" s="4"/>
      <c r="JH29" s="4">
        <v>1</v>
      </c>
      <c r="JI29" s="4"/>
      <c r="JJ29" s="4"/>
      <c r="JK29" s="4">
        <v>1</v>
      </c>
      <c r="JL29" s="4"/>
      <c r="JM29" s="4"/>
      <c r="JN29" s="4">
        <v>1</v>
      </c>
      <c r="JO29" s="4"/>
      <c r="JP29" s="4"/>
      <c r="JQ29" s="4">
        <v>1</v>
      </c>
      <c r="JR29" s="4"/>
      <c r="JS29" s="4"/>
      <c r="JT29" s="4"/>
      <c r="JU29" s="4">
        <v>1</v>
      </c>
      <c r="JV29" s="4"/>
      <c r="JW29" s="4">
        <v>1</v>
      </c>
      <c r="JX29" s="4"/>
      <c r="JY29" s="4"/>
      <c r="JZ29" s="4">
        <v>1</v>
      </c>
      <c r="KA29" s="4"/>
      <c r="KB29" s="4"/>
      <c r="KC29" s="4">
        <v>1</v>
      </c>
      <c r="KD29" s="4"/>
      <c r="KE29" s="4"/>
      <c r="KF29" s="4">
        <v>1</v>
      </c>
      <c r="KG29" s="4"/>
      <c r="KH29" s="4"/>
      <c r="KI29" s="4">
        <v>1</v>
      </c>
      <c r="KJ29" s="4"/>
      <c r="KK29" s="4"/>
      <c r="KL29" s="4"/>
      <c r="KM29" s="4">
        <v>1</v>
      </c>
      <c r="KN29" s="4"/>
      <c r="KO29" s="4">
        <v>1</v>
      </c>
      <c r="KP29" s="4"/>
      <c r="KQ29" s="4"/>
      <c r="KR29" s="4">
        <v>1</v>
      </c>
      <c r="KS29" s="4"/>
      <c r="KT29" s="4"/>
      <c r="KU29" s="4">
        <v>1</v>
      </c>
      <c r="KV29" s="18"/>
      <c r="KW29" s="4"/>
      <c r="KX29" s="4">
        <v>1</v>
      </c>
      <c r="KY29" s="4"/>
      <c r="KZ29" s="4"/>
      <c r="LA29" s="4">
        <v>1</v>
      </c>
      <c r="LB29" s="4"/>
      <c r="LC29" s="4"/>
      <c r="LD29" s="4">
        <v>1</v>
      </c>
      <c r="LE29" s="4"/>
    </row>
    <row r="30" spans="1:317" ht="15.6" x14ac:dyDescent="0.3">
      <c r="A30" s="3">
        <v>17</v>
      </c>
      <c r="B30" s="26" t="s">
        <v>515</v>
      </c>
      <c r="C30" s="3"/>
      <c r="D30" s="3"/>
      <c r="E30" s="3">
        <v>1</v>
      </c>
      <c r="F30" s="4"/>
      <c r="G30" s="4"/>
      <c r="H30" s="4">
        <v>1</v>
      </c>
      <c r="I30" s="4"/>
      <c r="J30" s="4">
        <v>1</v>
      </c>
      <c r="K30" s="4"/>
      <c r="L30" s="4"/>
      <c r="M30" s="4">
        <v>1</v>
      </c>
      <c r="N30" s="4"/>
      <c r="O30" s="4">
        <v>1</v>
      </c>
      <c r="P30" s="4"/>
      <c r="Q30" s="4"/>
      <c r="R30" s="4"/>
      <c r="S30" s="4">
        <v>1</v>
      </c>
      <c r="T30" s="4"/>
      <c r="U30" s="4"/>
      <c r="V30" s="4"/>
      <c r="W30" s="4">
        <v>1</v>
      </c>
      <c r="X30" s="4"/>
      <c r="Y30" s="4">
        <v>1</v>
      </c>
      <c r="Z30" s="4"/>
      <c r="AA30" s="4"/>
      <c r="AB30" s="4"/>
      <c r="AC30" s="4">
        <v>1</v>
      </c>
      <c r="AD30" s="4"/>
      <c r="AE30" s="4">
        <v>1</v>
      </c>
      <c r="AF30" s="4"/>
      <c r="AG30" s="4"/>
      <c r="AH30" s="4">
        <v>1</v>
      </c>
      <c r="AI30" s="10"/>
      <c r="AJ30" s="4"/>
      <c r="AK30" s="4">
        <v>1</v>
      </c>
      <c r="AL30" s="4"/>
      <c r="AM30" s="4">
        <v>1</v>
      </c>
      <c r="AN30" s="4"/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/>
      <c r="BM30" s="4">
        <v>1</v>
      </c>
      <c r="BN30" s="4"/>
      <c r="BO30" s="4"/>
      <c r="BP30" s="4">
        <v>1</v>
      </c>
      <c r="BQ30" s="4"/>
      <c r="BR30" s="4">
        <v>1</v>
      </c>
      <c r="BS30" s="4"/>
      <c r="BT30" s="4"/>
      <c r="BU30" s="4">
        <v>1</v>
      </c>
      <c r="BV30" s="4"/>
      <c r="BW30" s="4"/>
      <c r="BX30" s="4"/>
      <c r="BY30" s="4">
        <v>1</v>
      </c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/>
      <c r="DF30" s="4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4"/>
      <c r="DT30" s="4"/>
      <c r="DU30" s="4">
        <v>1</v>
      </c>
      <c r="DV30" s="4"/>
      <c r="DW30" s="4"/>
      <c r="DX30" s="4">
        <v>1</v>
      </c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4"/>
      <c r="GT30" s="4"/>
      <c r="GU30" s="4">
        <v>1</v>
      </c>
      <c r="GV30" s="4"/>
      <c r="GW30" s="4">
        <v>1</v>
      </c>
      <c r="GX30" s="4"/>
      <c r="GY30" s="4"/>
      <c r="GZ30" s="4">
        <v>1</v>
      </c>
      <c r="HA30" s="4"/>
      <c r="HB30" s="4"/>
      <c r="HC30" s="4">
        <v>1</v>
      </c>
      <c r="HD30" s="4"/>
      <c r="HE30" s="4"/>
      <c r="HF30" s="4">
        <v>1</v>
      </c>
      <c r="HG30" s="4"/>
      <c r="HH30" s="4"/>
      <c r="HI30" s="4">
        <v>1</v>
      </c>
      <c r="HJ30" s="4"/>
      <c r="HK30" s="4"/>
      <c r="HL30" s="4">
        <v>1</v>
      </c>
      <c r="HM30" s="4"/>
      <c r="HN30" s="4">
        <v>1</v>
      </c>
      <c r="HO30" s="4"/>
      <c r="HP30" s="4"/>
      <c r="HQ30" s="4"/>
      <c r="HR30" s="4">
        <v>1</v>
      </c>
      <c r="HS30" s="4"/>
      <c r="HT30" s="4"/>
      <c r="HU30" s="4">
        <v>1</v>
      </c>
      <c r="HV30" s="4"/>
      <c r="HW30" s="4"/>
      <c r="HX30" s="4">
        <v>1</v>
      </c>
      <c r="HY30" s="4"/>
      <c r="HZ30" s="4"/>
      <c r="IA30" s="4">
        <v>1</v>
      </c>
      <c r="IB30" s="4"/>
      <c r="IC30" s="4"/>
      <c r="ID30" s="4">
        <v>1</v>
      </c>
      <c r="IE30" s="4"/>
      <c r="IF30" s="4"/>
      <c r="IG30" s="4">
        <v>1</v>
      </c>
      <c r="IH30" s="4"/>
      <c r="II30" s="4"/>
      <c r="IJ30" s="4">
        <v>1</v>
      </c>
      <c r="IK30" s="4"/>
      <c r="IL30" s="4"/>
      <c r="IM30" s="4">
        <v>1</v>
      </c>
      <c r="IN30" s="4"/>
      <c r="IO30" s="4">
        <v>1</v>
      </c>
      <c r="IP30" s="4"/>
      <c r="IQ30" s="4"/>
      <c r="IR30" s="4"/>
      <c r="IS30" s="4">
        <v>1</v>
      </c>
      <c r="IT30" s="4"/>
      <c r="IU30" s="4">
        <v>1</v>
      </c>
      <c r="IV30" s="4"/>
      <c r="IW30" s="4"/>
      <c r="IX30" s="4">
        <v>1</v>
      </c>
      <c r="IY30" s="4"/>
      <c r="IZ30" s="4"/>
      <c r="JA30" s="4">
        <v>1</v>
      </c>
      <c r="JB30" s="4"/>
      <c r="JC30" s="4"/>
      <c r="JD30" s="4">
        <v>1</v>
      </c>
      <c r="JE30" s="4"/>
      <c r="JF30" s="4"/>
      <c r="JG30" s="4"/>
      <c r="JH30" s="4">
        <v>1</v>
      </c>
      <c r="JI30" s="4"/>
      <c r="JJ30" s="4"/>
      <c r="JK30" s="4">
        <v>1</v>
      </c>
      <c r="JL30" s="4"/>
      <c r="JM30" s="4"/>
      <c r="JN30" s="4">
        <v>1</v>
      </c>
      <c r="JO30" s="4"/>
      <c r="JP30" s="4"/>
      <c r="JQ30" s="4">
        <v>1</v>
      </c>
      <c r="JR30" s="4"/>
      <c r="JS30" s="4"/>
      <c r="JT30" s="4"/>
      <c r="JU30" s="4">
        <v>1</v>
      </c>
      <c r="JV30" s="4"/>
      <c r="JW30" s="4">
        <v>1</v>
      </c>
      <c r="JX30" s="4"/>
      <c r="JY30" s="4"/>
      <c r="JZ30" s="4">
        <v>1</v>
      </c>
      <c r="KA30" s="4"/>
      <c r="KB30" s="4"/>
      <c r="KC30" s="4">
        <v>1</v>
      </c>
      <c r="KD30" s="4"/>
      <c r="KE30" s="4"/>
      <c r="KF30" s="4">
        <v>1</v>
      </c>
      <c r="KG30" s="4"/>
      <c r="KH30" s="4"/>
      <c r="KI30" s="4">
        <v>1</v>
      </c>
      <c r="KJ30" s="4"/>
      <c r="KK30" s="4"/>
      <c r="KL30" s="4"/>
      <c r="KM30" s="4">
        <v>1</v>
      </c>
      <c r="KN30" s="4"/>
      <c r="KO30" s="4">
        <v>1</v>
      </c>
      <c r="KP30" s="4"/>
      <c r="KQ30" s="4"/>
      <c r="KR30" s="4">
        <v>1</v>
      </c>
      <c r="KS30" s="4"/>
      <c r="KT30" s="4"/>
      <c r="KU30" s="4">
        <v>1</v>
      </c>
      <c r="KV30" s="18"/>
      <c r="KW30" s="4"/>
      <c r="KX30" s="4">
        <v>1</v>
      </c>
      <c r="KY30" s="4"/>
      <c r="KZ30" s="4"/>
      <c r="LA30" s="4">
        <v>1</v>
      </c>
      <c r="LB30" s="4"/>
      <c r="LC30" s="4"/>
      <c r="LD30" s="4">
        <v>1</v>
      </c>
      <c r="LE30" s="4"/>
    </row>
    <row r="31" spans="1:317" ht="15.6" x14ac:dyDescent="0.3">
      <c r="A31" s="3">
        <v>18</v>
      </c>
      <c r="B31" s="26" t="s">
        <v>518</v>
      </c>
      <c r="C31" s="3"/>
      <c r="D31" s="3">
        <v>1</v>
      </c>
      <c r="E31" s="3"/>
      <c r="F31" s="4"/>
      <c r="G31" s="4"/>
      <c r="H31" s="4">
        <v>1</v>
      </c>
      <c r="I31" s="4"/>
      <c r="J31" s="4">
        <v>1</v>
      </c>
      <c r="K31" s="4"/>
      <c r="L31" s="4"/>
      <c r="M31" s="4">
        <v>1</v>
      </c>
      <c r="N31" s="4"/>
      <c r="O31" s="4">
        <v>1</v>
      </c>
      <c r="P31" s="4"/>
      <c r="Q31" s="4"/>
      <c r="R31" s="4"/>
      <c r="S31" s="4">
        <v>1</v>
      </c>
      <c r="T31" s="4"/>
      <c r="U31" s="4"/>
      <c r="V31" s="4"/>
      <c r="W31" s="4">
        <v>1</v>
      </c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10"/>
      <c r="AJ31" s="4">
        <v>1</v>
      </c>
      <c r="AK31" s="4"/>
      <c r="AL31" s="4"/>
      <c r="AM31" s="4">
        <v>1</v>
      </c>
      <c r="AN31" s="4"/>
      <c r="AO31" s="4"/>
      <c r="AP31" s="4"/>
      <c r="AQ31" s="4">
        <v>1</v>
      </c>
      <c r="AR31" s="4"/>
      <c r="AS31" s="4"/>
      <c r="AT31" s="4">
        <v>1</v>
      </c>
      <c r="AU31" s="4"/>
      <c r="AV31" s="4">
        <v>1</v>
      </c>
      <c r="AW31" s="4"/>
      <c r="AX31" s="4"/>
      <c r="AY31" s="4">
        <v>1</v>
      </c>
      <c r="AZ31" s="4"/>
      <c r="BA31" s="4"/>
      <c r="BB31" s="4"/>
      <c r="BC31" s="4">
        <v>1</v>
      </c>
      <c r="BD31" s="4"/>
      <c r="BE31" s="4"/>
      <c r="BF31" s="4">
        <v>1</v>
      </c>
      <c r="BG31" s="4"/>
      <c r="BH31" s="4">
        <v>1</v>
      </c>
      <c r="BI31" s="4"/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>
        <v>1</v>
      </c>
      <c r="BU31" s="4"/>
      <c r="BV31" s="4"/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4"/>
      <c r="GT31" s="4">
        <v>1</v>
      </c>
      <c r="GU31" s="4"/>
      <c r="GV31" s="4"/>
      <c r="GW31" s="4">
        <v>1</v>
      </c>
      <c r="GX31" s="4"/>
      <c r="GY31" s="4"/>
      <c r="GZ31" s="4">
        <v>1</v>
      </c>
      <c r="HA31" s="4"/>
      <c r="HB31" s="4"/>
      <c r="HC31" s="4">
        <v>1</v>
      </c>
      <c r="HD31" s="4"/>
      <c r="HE31" s="4"/>
      <c r="HF31" s="4">
        <v>1</v>
      </c>
      <c r="HG31" s="4"/>
      <c r="HH31" s="4">
        <v>1</v>
      </c>
      <c r="HI31" s="4"/>
      <c r="HJ31" s="4"/>
      <c r="HK31" s="4">
        <v>1</v>
      </c>
      <c r="HL31" s="4"/>
      <c r="HM31" s="4"/>
      <c r="HN31" s="4">
        <v>1</v>
      </c>
      <c r="HO31" s="4"/>
      <c r="HP31" s="4"/>
      <c r="HQ31" s="4"/>
      <c r="HR31" s="4">
        <v>1</v>
      </c>
      <c r="HS31" s="4"/>
      <c r="HT31" s="4"/>
      <c r="HU31" s="4">
        <v>1</v>
      </c>
      <c r="HV31" s="4"/>
      <c r="HW31" s="4"/>
      <c r="HX31" s="4">
        <v>1</v>
      </c>
      <c r="HY31" s="4"/>
      <c r="HZ31" s="4"/>
      <c r="IA31" s="4">
        <v>1</v>
      </c>
      <c r="IB31" s="4"/>
      <c r="IC31" s="4"/>
      <c r="ID31" s="4">
        <v>1</v>
      </c>
      <c r="IE31" s="4"/>
      <c r="IF31" s="4"/>
      <c r="IG31" s="4">
        <v>1</v>
      </c>
      <c r="IH31" s="4"/>
      <c r="II31" s="4"/>
      <c r="IJ31" s="4">
        <v>1</v>
      </c>
      <c r="IK31" s="4"/>
      <c r="IL31" s="4"/>
      <c r="IM31" s="4">
        <v>1</v>
      </c>
      <c r="IN31" s="4"/>
      <c r="IO31" s="4">
        <v>1</v>
      </c>
      <c r="IP31" s="4"/>
      <c r="IQ31" s="4"/>
      <c r="IR31" s="4">
        <v>1</v>
      </c>
      <c r="IS31" s="4"/>
      <c r="IT31" s="4"/>
      <c r="IU31" s="4">
        <v>1</v>
      </c>
      <c r="IV31" s="4"/>
      <c r="IW31" s="4"/>
      <c r="IX31" s="4">
        <v>1</v>
      </c>
      <c r="IY31" s="4"/>
      <c r="IZ31" s="4"/>
      <c r="JA31" s="4">
        <v>1</v>
      </c>
      <c r="JB31" s="4"/>
      <c r="JC31" s="4"/>
      <c r="JD31" s="4">
        <v>1</v>
      </c>
      <c r="JE31" s="4"/>
      <c r="JF31" s="4"/>
      <c r="JG31" s="4"/>
      <c r="JH31" s="4">
        <v>1</v>
      </c>
      <c r="JI31" s="4"/>
      <c r="JJ31" s="4"/>
      <c r="JK31" s="4">
        <v>1</v>
      </c>
      <c r="JL31" s="4"/>
      <c r="JM31" s="4"/>
      <c r="JN31" s="4">
        <v>1</v>
      </c>
      <c r="JO31" s="4"/>
      <c r="JP31" s="4"/>
      <c r="JQ31" s="4">
        <v>1</v>
      </c>
      <c r="JR31" s="4"/>
      <c r="JS31" s="4"/>
      <c r="JT31" s="4"/>
      <c r="JU31" s="4">
        <v>1</v>
      </c>
      <c r="JV31" s="4"/>
      <c r="JW31" s="4">
        <v>1</v>
      </c>
      <c r="JX31" s="4"/>
      <c r="JY31" s="4"/>
      <c r="JZ31" s="4">
        <v>1</v>
      </c>
      <c r="KA31" s="4"/>
      <c r="KB31" s="4"/>
      <c r="KC31" s="4">
        <v>1</v>
      </c>
      <c r="KD31" s="4"/>
      <c r="KE31" s="4"/>
      <c r="KF31" s="4">
        <v>1</v>
      </c>
      <c r="KG31" s="4"/>
      <c r="KH31" s="4"/>
      <c r="KI31" s="4">
        <v>1</v>
      </c>
      <c r="KJ31" s="4"/>
      <c r="KK31" s="4"/>
      <c r="KL31" s="4"/>
      <c r="KM31" s="4">
        <v>1</v>
      </c>
      <c r="KN31" s="4"/>
      <c r="KO31" s="4">
        <v>1</v>
      </c>
      <c r="KP31" s="4"/>
      <c r="KQ31" s="4"/>
      <c r="KR31" s="4">
        <v>1</v>
      </c>
      <c r="KS31" s="4"/>
      <c r="KT31" s="4"/>
      <c r="KU31" s="4">
        <v>1</v>
      </c>
      <c r="KV31" s="18"/>
      <c r="KW31" s="4"/>
      <c r="KX31" s="4">
        <v>1</v>
      </c>
      <c r="KY31" s="4"/>
      <c r="KZ31" s="4"/>
      <c r="LA31" s="4">
        <v>1</v>
      </c>
      <c r="LB31" s="4"/>
      <c r="LC31" s="4"/>
      <c r="LD31" s="4">
        <v>1</v>
      </c>
      <c r="LE31" s="4"/>
    </row>
    <row r="32" spans="1:317" ht="15.6" x14ac:dyDescent="0.3">
      <c r="A32" s="3">
        <v>19</v>
      </c>
      <c r="B32" s="26" t="s">
        <v>516</v>
      </c>
      <c r="C32" s="3">
        <v>1</v>
      </c>
      <c r="D32" s="3"/>
      <c r="E32" s="3"/>
      <c r="F32" s="4"/>
      <c r="G32" s="4">
        <v>1</v>
      </c>
      <c r="H32" s="4"/>
      <c r="I32" s="4">
        <v>1</v>
      </c>
      <c r="J32" s="4"/>
      <c r="K32" s="4"/>
      <c r="L32" s="4">
        <v>1</v>
      </c>
      <c r="M32" s="4"/>
      <c r="N32" s="4"/>
      <c r="O32" s="4"/>
      <c r="P32" s="4">
        <v>1</v>
      </c>
      <c r="Q32" s="4"/>
      <c r="R32" s="4">
        <v>1</v>
      </c>
      <c r="S32" s="4"/>
      <c r="T32" s="4"/>
      <c r="U32" s="4"/>
      <c r="V32" s="4">
        <v>1</v>
      </c>
      <c r="W32" s="4"/>
      <c r="X32" s="4">
        <v>1</v>
      </c>
      <c r="Y32" s="4"/>
      <c r="Z32" s="4"/>
      <c r="AA32" s="4"/>
      <c r="AB32" s="4">
        <v>1</v>
      </c>
      <c r="AC32" s="4"/>
      <c r="AD32" s="4">
        <v>1</v>
      </c>
      <c r="AE32" s="4"/>
      <c r="AF32" s="4"/>
      <c r="AG32" s="4">
        <v>1</v>
      </c>
      <c r="AH32" s="4"/>
      <c r="AI32" s="10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/>
      <c r="BL32" s="4">
        <v>1</v>
      </c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4"/>
      <c r="GT32" s="4">
        <v>1</v>
      </c>
      <c r="GU32" s="4"/>
      <c r="GV32" s="4"/>
      <c r="GW32" s="4">
        <v>1</v>
      </c>
      <c r="GX32" s="4"/>
      <c r="GY32" s="4"/>
      <c r="GZ32" s="4">
        <v>1</v>
      </c>
      <c r="HA32" s="4"/>
      <c r="HB32" s="4"/>
      <c r="HC32" s="4">
        <v>1</v>
      </c>
      <c r="HD32" s="4"/>
      <c r="HE32" s="4"/>
      <c r="HF32" s="4">
        <v>1</v>
      </c>
      <c r="HG32" s="4"/>
      <c r="HH32" s="4">
        <v>1</v>
      </c>
      <c r="HI32" s="4"/>
      <c r="HJ32" s="4"/>
      <c r="HK32" s="4">
        <v>1</v>
      </c>
      <c r="HL32" s="4"/>
      <c r="HM32" s="4"/>
      <c r="HN32" s="4">
        <v>1</v>
      </c>
      <c r="HO32" s="4"/>
      <c r="HP32" s="4"/>
      <c r="HQ32" s="4"/>
      <c r="HR32" s="4">
        <v>1</v>
      </c>
      <c r="HS32" s="4"/>
      <c r="HT32" s="4"/>
      <c r="HU32" s="4">
        <v>1</v>
      </c>
      <c r="HV32" s="4"/>
      <c r="HW32" s="4"/>
      <c r="HX32" s="4">
        <v>1</v>
      </c>
      <c r="HY32" s="4"/>
      <c r="HZ32" s="4"/>
      <c r="IA32" s="4">
        <v>1</v>
      </c>
      <c r="IB32" s="4"/>
      <c r="IC32" s="4"/>
      <c r="ID32" s="4">
        <v>1</v>
      </c>
      <c r="IE32" s="4"/>
      <c r="IF32" s="4"/>
      <c r="IG32" s="4">
        <v>1</v>
      </c>
      <c r="IH32" s="4"/>
      <c r="II32" s="4"/>
      <c r="IJ32" s="4">
        <v>1</v>
      </c>
      <c r="IK32" s="4"/>
      <c r="IL32" s="4"/>
      <c r="IM32" s="4">
        <v>1</v>
      </c>
      <c r="IN32" s="4"/>
      <c r="IO32" s="4">
        <v>1</v>
      </c>
      <c r="IP32" s="4"/>
      <c r="IQ32" s="4"/>
      <c r="IR32" s="4">
        <v>1</v>
      </c>
      <c r="IS32" s="4"/>
      <c r="IT32" s="4"/>
      <c r="IU32" s="4">
        <v>1</v>
      </c>
      <c r="IV32" s="4"/>
      <c r="IW32" s="4"/>
      <c r="IX32" s="4">
        <v>1</v>
      </c>
      <c r="IY32" s="4"/>
      <c r="IZ32" s="4"/>
      <c r="JA32" s="4">
        <v>1</v>
      </c>
      <c r="JB32" s="4"/>
      <c r="JC32" s="4"/>
      <c r="JD32" s="4">
        <v>1</v>
      </c>
      <c r="JE32" s="4"/>
      <c r="JF32" s="4"/>
      <c r="JG32" s="4"/>
      <c r="JH32" s="4">
        <v>1</v>
      </c>
      <c r="JI32" s="4"/>
      <c r="JJ32" s="4"/>
      <c r="JK32" s="4">
        <v>1</v>
      </c>
      <c r="JL32" s="4"/>
      <c r="JM32" s="4"/>
      <c r="JN32" s="4">
        <v>1</v>
      </c>
      <c r="JO32" s="4"/>
      <c r="JP32" s="4"/>
      <c r="JQ32" s="4">
        <v>1</v>
      </c>
      <c r="JR32" s="4"/>
      <c r="JS32" s="4"/>
      <c r="JT32" s="4"/>
      <c r="JU32" s="4">
        <v>1</v>
      </c>
      <c r="JV32" s="4"/>
      <c r="JW32" s="4">
        <v>1</v>
      </c>
      <c r="JX32" s="4"/>
      <c r="JY32" s="4"/>
      <c r="JZ32" s="4">
        <v>1</v>
      </c>
      <c r="KA32" s="4"/>
      <c r="KB32" s="4"/>
      <c r="KC32" s="4">
        <v>1</v>
      </c>
      <c r="KD32" s="4"/>
      <c r="KE32" s="4"/>
      <c r="KF32" s="4">
        <v>1</v>
      </c>
      <c r="KG32" s="4"/>
      <c r="KH32" s="4"/>
      <c r="KI32" s="4">
        <v>1</v>
      </c>
      <c r="KJ32" s="4"/>
      <c r="KK32" s="4"/>
      <c r="KL32" s="4"/>
      <c r="KM32" s="4">
        <v>1</v>
      </c>
      <c r="KN32" s="4"/>
      <c r="KO32" s="4">
        <v>1</v>
      </c>
      <c r="KP32" s="4"/>
      <c r="KQ32" s="4"/>
      <c r="KR32" s="4">
        <v>1</v>
      </c>
      <c r="KS32" s="4"/>
      <c r="KT32" s="4"/>
      <c r="KU32" s="4">
        <v>1</v>
      </c>
      <c r="KV32" s="18"/>
      <c r="KW32" s="4"/>
      <c r="KX32" s="4">
        <v>1</v>
      </c>
      <c r="KY32" s="4"/>
      <c r="KZ32" s="4"/>
      <c r="LA32" s="4">
        <v>1</v>
      </c>
      <c r="LB32" s="4"/>
      <c r="LC32" s="4"/>
      <c r="LD32" s="4">
        <v>1</v>
      </c>
      <c r="LE32" s="4"/>
    </row>
    <row r="33" spans="1:317" ht="15.6" x14ac:dyDescent="0.3">
      <c r="A33" s="3">
        <v>20</v>
      </c>
      <c r="B33" s="26" t="s">
        <v>517</v>
      </c>
      <c r="C33" s="3">
        <v>1</v>
      </c>
      <c r="D33" s="3"/>
      <c r="E33" s="3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/>
      <c r="P33" s="4">
        <v>1</v>
      </c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10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4"/>
      <c r="FM33" s="4">
        <v>1</v>
      </c>
      <c r="FN33" s="4"/>
      <c r="FO33" s="4"/>
      <c r="FP33" s="4">
        <v>1</v>
      </c>
      <c r="FQ33" s="4"/>
      <c r="FR33" s="4"/>
      <c r="FS33" s="4">
        <v>1</v>
      </c>
      <c r="FT33" s="4"/>
      <c r="FU33" s="4"/>
      <c r="FV33" s="4">
        <v>1</v>
      </c>
      <c r="FW33" s="4"/>
      <c r="FX33" s="4"/>
      <c r="FY33" s="4">
        <v>1</v>
      </c>
      <c r="FZ33" s="4"/>
      <c r="GA33" s="4"/>
      <c r="GB33" s="4">
        <v>1</v>
      </c>
      <c r="GC33" s="4"/>
      <c r="GD33" s="4"/>
      <c r="GE33" s="4">
        <v>1</v>
      </c>
      <c r="GF33" s="4"/>
      <c r="GG33" s="4"/>
      <c r="GH33" s="4">
        <v>1</v>
      </c>
      <c r="GI33" s="4"/>
      <c r="GJ33" s="4"/>
      <c r="GK33" s="4">
        <v>1</v>
      </c>
      <c r="GL33" s="4"/>
      <c r="GM33" s="4"/>
      <c r="GN33" s="4">
        <v>1</v>
      </c>
      <c r="GO33" s="4"/>
      <c r="GP33" s="4"/>
      <c r="GQ33" s="4">
        <v>1</v>
      </c>
      <c r="GR33" s="4"/>
      <c r="GS33" s="4"/>
      <c r="GT33" s="4">
        <v>1</v>
      </c>
      <c r="GU33" s="4"/>
      <c r="GV33" s="4"/>
      <c r="GW33" s="4">
        <v>1</v>
      </c>
      <c r="GX33" s="4"/>
      <c r="GY33" s="4"/>
      <c r="GZ33" s="4">
        <v>1</v>
      </c>
      <c r="HA33" s="4"/>
      <c r="HB33" s="4"/>
      <c r="HC33" s="4">
        <v>1</v>
      </c>
      <c r="HD33" s="4"/>
      <c r="HE33" s="4"/>
      <c r="HF33" s="4">
        <v>1</v>
      </c>
      <c r="HG33" s="4"/>
      <c r="HH33" s="4">
        <v>1</v>
      </c>
      <c r="HI33" s="4"/>
      <c r="HJ33" s="4"/>
      <c r="HK33" s="4">
        <v>1</v>
      </c>
      <c r="HL33" s="4"/>
      <c r="HM33" s="4"/>
      <c r="HN33" s="4">
        <v>1</v>
      </c>
      <c r="HO33" s="4"/>
      <c r="HP33" s="4"/>
      <c r="HQ33" s="4">
        <v>1</v>
      </c>
      <c r="HR33" s="4"/>
      <c r="HS33" s="4"/>
      <c r="HT33" s="4"/>
      <c r="HU33" s="4">
        <v>1</v>
      </c>
      <c r="HV33" s="4"/>
      <c r="HW33" s="4"/>
      <c r="HX33" s="4">
        <v>1</v>
      </c>
      <c r="HY33" s="4"/>
      <c r="HZ33" s="4"/>
      <c r="IA33" s="4">
        <v>1</v>
      </c>
      <c r="IB33" s="4"/>
      <c r="IC33" s="4"/>
      <c r="ID33" s="4">
        <v>1</v>
      </c>
      <c r="IE33" s="4"/>
      <c r="IF33" s="4"/>
      <c r="IG33" s="4">
        <v>1</v>
      </c>
      <c r="IH33" s="4"/>
      <c r="II33" s="4"/>
      <c r="IJ33" s="4">
        <v>1</v>
      </c>
      <c r="IK33" s="4"/>
      <c r="IL33" s="4"/>
      <c r="IM33" s="4">
        <v>1</v>
      </c>
      <c r="IN33" s="4"/>
      <c r="IO33" s="4">
        <v>1</v>
      </c>
      <c r="IP33" s="4"/>
      <c r="IQ33" s="4"/>
      <c r="IR33" s="4">
        <v>1</v>
      </c>
      <c r="IS33" s="4"/>
      <c r="IT33" s="4"/>
      <c r="IU33" s="4">
        <v>1</v>
      </c>
      <c r="IV33" s="4"/>
      <c r="IW33" s="4"/>
      <c r="IX33" s="4">
        <v>1</v>
      </c>
      <c r="IY33" s="4"/>
      <c r="IZ33" s="4"/>
      <c r="JA33" s="4">
        <v>1</v>
      </c>
      <c r="JB33" s="4"/>
      <c r="JC33" s="4"/>
      <c r="JD33" s="4">
        <v>1</v>
      </c>
      <c r="JE33" s="4"/>
      <c r="JF33" s="4"/>
      <c r="JG33" s="4"/>
      <c r="JH33" s="4">
        <v>1</v>
      </c>
      <c r="JI33" s="4"/>
      <c r="JJ33" s="4">
        <v>1</v>
      </c>
      <c r="JK33" s="4"/>
      <c r="JL33" s="4"/>
      <c r="JM33" s="4">
        <v>1</v>
      </c>
      <c r="JN33" s="4"/>
      <c r="JO33" s="4"/>
      <c r="JP33" s="4">
        <v>1</v>
      </c>
      <c r="JQ33" s="4"/>
      <c r="JR33" s="4"/>
      <c r="JS33" s="4"/>
      <c r="JT33" s="4">
        <v>1</v>
      </c>
      <c r="JU33" s="4"/>
      <c r="JV33" s="4">
        <v>1</v>
      </c>
      <c r="JW33" s="4"/>
      <c r="JX33" s="4"/>
      <c r="JY33" s="4">
        <v>1</v>
      </c>
      <c r="JZ33" s="4"/>
      <c r="KA33" s="4"/>
      <c r="KB33" s="4">
        <v>1</v>
      </c>
      <c r="KC33" s="4"/>
      <c r="KD33" s="4"/>
      <c r="KE33" s="4">
        <v>1</v>
      </c>
      <c r="KF33" s="4"/>
      <c r="KG33" s="4"/>
      <c r="KH33" s="4"/>
      <c r="KI33" s="4">
        <v>1</v>
      </c>
      <c r="KJ33" s="4"/>
      <c r="KK33" s="4"/>
      <c r="KL33" s="4">
        <v>1</v>
      </c>
      <c r="KM33" s="4"/>
      <c r="KN33" s="4">
        <v>1</v>
      </c>
      <c r="KO33" s="4"/>
      <c r="KP33" s="4"/>
      <c r="KQ33" s="4">
        <v>1</v>
      </c>
      <c r="KR33" s="4"/>
      <c r="KS33" s="4"/>
      <c r="KT33" s="4">
        <v>1</v>
      </c>
      <c r="KU33" s="4"/>
      <c r="KV33" s="18"/>
      <c r="KW33" s="4">
        <v>1</v>
      </c>
      <c r="KX33" s="4"/>
      <c r="KY33" s="4"/>
      <c r="KZ33" s="4">
        <v>1</v>
      </c>
      <c r="LA33" s="4"/>
      <c r="LB33" s="4"/>
      <c r="LC33" s="4">
        <v>1</v>
      </c>
      <c r="LD33" s="4"/>
      <c r="LE33" s="4"/>
    </row>
    <row r="34" spans="1:317" ht="15.6" x14ac:dyDescent="0.3">
      <c r="A34" s="3">
        <v>21</v>
      </c>
      <c r="B34" s="26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</row>
    <row r="35" spans="1:317" ht="15.6" x14ac:dyDescent="0.3">
      <c r="A35" s="3">
        <v>22</v>
      </c>
      <c r="B35" s="26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</row>
    <row r="36" spans="1:317" ht="15.6" x14ac:dyDescent="0.3">
      <c r="A36" s="3">
        <v>23</v>
      </c>
      <c r="B36" s="26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</row>
    <row r="37" spans="1:317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18"/>
      <c r="KW37" s="4"/>
      <c r="KX37" s="4"/>
      <c r="KY37" s="4"/>
      <c r="KZ37" s="4"/>
      <c r="LA37" s="4"/>
      <c r="LB37" s="4"/>
      <c r="LC37" s="4"/>
      <c r="LD37" s="4"/>
      <c r="LE37" s="4"/>
    </row>
    <row r="38" spans="1:317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18"/>
      <c r="KW38" s="4"/>
      <c r="KX38" s="4"/>
      <c r="KY38" s="4"/>
      <c r="KZ38" s="4"/>
      <c r="LA38" s="4"/>
      <c r="LB38" s="4"/>
      <c r="LC38" s="4"/>
      <c r="LD38" s="4"/>
      <c r="LE38" s="4"/>
    </row>
    <row r="39" spans="1:317" x14ac:dyDescent="0.3">
      <c r="A39" s="58" t="s">
        <v>488</v>
      </c>
      <c r="B39" s="59"/>
      <c r="C39" s="3">
        <f>SUM(C14:C38)</f>
        <v>7</v>
      </c>
      <c r="D39" s="3">
        <f t="shared" ref="D39:BO39" si="0">SUM(D14:D38)</f>
        <v>12</v>
      </c>
      <c r="E39" s="3">
        <f t="shared" si="0"/>
        <v>1</v>
      </c>
      <c r="F39" s="3">
        <f t="shared" si="0"/>
        <v>7</v>
      </c>
      <c r="G39" s="3">
        <f t="shared" si="0"/>
        <v>10</v>
      </c>
      <c r="H39" s="3">
        <f t="shared" si="0"/>
        <v>3</v>
      </c>
      <c r="I39" s="3">
        <f t="shared" si="0"/>
        <v>12</v>
      </c>
      <c r="J39" s="3">
        <f t="shared" si="0"/>
        <v>8</v>
      </c>
      <c r="K39" s="3">
        <f t="shared" si="0"/>
        <v>0</v>
      </c>
      <c r="L39" s="3">
        <f t="shared" si="0"/>
        <v>15</v>
      </c>
      <c r="M39" s="3">
        <f t="shared" si="0"/>
        <v>5</v>
      </c>
      <c r="N39" s="3">
        <f t="shared" si="0"/>
        <v>0</v>
      </c>
      <c r="O39" s="3">
        <f t="shared" si="0"/>
        <v>14</v>
      </c>
      <c r="P39" s="3">
        <f t="shared" si="0"/>
        <v>6</v>
      </c>
      <c r="Q39" s="3">
        <f t="shared" si="0"/>
        <v>0</v>
      </c>
      <c r="R39" s="3">
        <f t="shared" si="0"/>
        <v>15</v>
      </c>
      <c r="S39" s="3">
        <f t="shared" si="0"/>
        <v>5</v>
      </c>
      <c r="T39" s="3">
        <f t="shared" si="0"/>
        <v>0</v>
      </c>
      <c r="U39" s="3">
        <f t="shared" si="0"/>
        <v>6</v>
      </c>
      <c r="V39" s="3">
        <f t="shared" si="0"/>
        <v>11</v>
      </c>
      <c r="W39" s="3">
        <f t="shared" si="0"/>
        <v>3</v>
      </c>
      <c r="X39" s="3">
        <f t="shared" si="0"/>
        <v>14</v>
      </c>
      <c r="Y39" s="3">
        <f t="shared" si="0"/>
        <v>6</v>
      </c>
      <c r="Z39" s="3">
        <f t="shared" si="0"/>
        <v>0</v>
      </c>
      <c r="AA39" s="3">
        <f t="shared" si="0"/>
        <v>5</v>
      </c>
      <c r="AB39" s="3">
        <f t="shared" si="0"/>
        <v>13</v>
      </c>
      <c r="AC39" s="3">
        <f t="shared" si="0"/>
        <v>2</v>
      </c>
      <c r="AD39" s="3">
        <f t="shared" si="0"/>
        <v>14</v>
      </c>
      <c r="AE39" s="3">
        <f t="shared" si="0"/>
        <v>6</v>
      </c>
      <c r="AF39" s="3">
        <f t="shared" si="0"/>
        <v>0</v>
      </c>
      <c r="AG39" s="3">
        <f t="shared" si="0"/>
        <v>15</v>
      </c>
      <c r="AH39" s="3">
        <f t="shared" si="0"/>
        <v>5</v>
      </c>
      <c r="AI39" s="3">
        <f t="shared" si="0"/>
        <v>0</v>
      </c>
      <c r="AJ39" s="3">
        <f t="shared" si="0"/>
        <v>18</v>
      </c>
      <c r="AK39" s="3">
        <f t="shared" si="0"/>
        <v>2</v>
      </c>
      <c r="AL39" s="3">
        <f t="shared" si="0"/>
        <v>0</v>
      </c>
      <c r="AM39" s="3">
        <f t="shared" si="0"/>
        <v>19</v>
      </c>
      <c r="AN39" s="3">
        <f t="shared" si="0"/>
        <v>1</v>
      </c>
      <c r="AO39" s="3">
        <f t="shared" si="0"/>
        <v>0</v>
      </c>
      <c r="AP39" s="3">
        <f t="shared" si="0"/>
        <v>14</v>
      </c>
      <c r="AQ39" s="3">
        <f t="shared" si="0"/>
        <v>6</v>
      </c>
      <c r="AR39" s="3">
        <f t="shared" si="0"/>
        <v>0</v>
      </c>
      <c r="AS39" s="3">
        <f t="shared" si="0"/>
        <v>14</v>
      </c>
      <c r="AT39" s="3">
        <f t="shared" si="0"/>
        <v>6</v>
      </c>
      <c r="AU39" s="3">
        <f t="shared" si="0"/>
        <v>0</v>
      </c>
      <c r="AV39" s="3">
        <f t="shared" si="0"/>
        <v>18</v>
      </c>
      <c r="AW39" s="3">
        <f t="shared" si="0"/>
        <v>2</v>
      </c>
      <c r="AX39" s="3">
        <f t="shared" si="0"/>
        <v>0</v>
      </c>
      <c r="AY39" s="3">
        <f t="shared" si="0"/>
        <v>18</v>
      </c>
      <c r="AZ39" s="3">
        <f t="shared" si="0"/>
        <v>2</v>
      </c>
      <c r="BA39" s="3">
        <f t="shared" si="0"/>
        <v>0</v>
      </c>
      <c r="BB39" s="3">
        <f t="shared" si="0"/>
        <v>13</v>
      </c>
      <c r="BC39" s="3">
        <f t="shared" si="0"/>
        <v>7</v>
      </c>
      <c r="BD39" s="3">
        <f t="shared" si="0"/>
        <v>0</v>
      </c>
      <c r="BE39" s="3">
        <f t="shared" si="0"/>
        <v>14</v>
      </c>
      <c r="BF39" s="3">
        <f t="shared" si="0"/>
        <v>6</v>
      </c>
      <c r="BG39" s="3">
        <f t="shared" si="0"/>
        <v>0</v>
      </c>
      <c r="BH39" s="3">
        <f t="shared" si="0"/>
        <v>15</v>
      </c>
      <c r="BI39" s="3">
        <f t="shared" si="0"/>
        <v>5</v>
      </c>
      <c r="BJ39" s="3">
        <f t="shared" si="0"/>
        <v>0</v>
      </c>
      <c r="BK39" s="3">
        <f t="shared" si="0"/>
        <v>6</v>
      </c>
      <c r="BL39" s="3">
        <f t="shared" si="0"/>
        <v>9</v>
      </c>
      <c r="BM39" s="3">
        <f t="shared" si="0"/>
        <v>5</v>
      </c>
      <c r="BN39" s="3">
        <f t="shared" si="0"/>
        <v>7</v>
      </c>
      <c r="BO39" s="3">
        <f t="shared" si="0"/>
        <v>9</v>
      </c>
      <c r="BP39" s="3">
        <f t="shared" ref="BP39:EA39" si="1">SUM(BP14:BP38)</f>
        <v>4</v>
      </c>
      <c r="BQ39" s="3">
        <f t="shared" si="1"/>
        <v>9</v>
      </c>
      <c r="BR39" s="3">
        <f t="shared" si="1"/>
        <v>11</v>
      </c>
      <c r="BS39" s="3">
        <f t="shared" si="1"/>
        <v>0</v>
      </c>
      <c r="BT39" s="3">
        <f t="shared" si="1"/>
        <v>12</v>
      </c>
      <c r="BU39" s="3">
        <f t="shared" si="1"/>
        <v>8</v>
      </c>
      <c r="BV39" s="3">
        <f t="shared" si="1"/>
        <v>0</v>
      </c>
      <c r="BW39" s="3">
        <f t="shared" si="1"/>
        <v>4</v>
      </c>
      <c r="BX39" s="3">
        <f t="shared" si="1"/>
        <v>9</v>
      </c>
      <c r="BY39" s="3">
        <f t="shared" si="1"/>
        <v>7</v>
      </c>
      <c r="BZ39" s="3">
        <f t="shared" si="1"/>
        <v>3</v>
      </c>
      <c r="CA39" s="3">
        <f t="shared" si="1"/>
        <v>8</v>
      </c>
      <c r="CB39" s="3">
        <f t="shared" si="1"/>
        <v>9</v>
      </c>
      <c r="CC39" s="3">
        <f t="shared" si="1"/>
        <v>5</v>
      </c>
      <c r="CD39" s="3">
        <f t="shared" si="1"/>
        <v>9</v>
      </c>
      <c r="CE39" s="3">
        <f t="shared" si="1"/>
        <v>6</v>
      </c>
      <c r="CF39" s="3">
        <f t="shared" si="1"/>
        <v>5</v>
      </c>
      <c r="CG39" s="3">
        <f t="shared" si="1"/>
        <v>9</v>
      </c>
      <c r="CH39" s="3">
        <f t="shared" si="1"/>
        <v>6</v>
      </c>
      <c r="CI39" s="3">
        <f t="shared" si="1"/>
        <v>5</v>
      </c>
      <c r="CJ39" s="3">
        <f t="shared" si="1"/>
        <v>9</v>
      </c>
      <c r="CK39" s="3">
        <f t="shared" si="1"/>
        <v>6</v>
      </c>
      <c r="CL39" s="3">
        <f t="shared" si="1"/>
        <v>5</v>
      </c>
      <c r="CM39" s="3">
        <f t="shared" si="1"/>
        <v>10</v>
      </c>
      <c r="CN39" s="3">
        <f t="shared" si="1"/>
        <v>5</v>
      </c>
      <c r="CO39" s="3">
        <f t="shared" si="1"/>
        <v>5</v>
      </c>
      <c r="CP39" s="3">
        <f t="shared" si="1"/>
        <v>9</v>
      </c>
      <c r="CQ39" s="3">
        <f t="shared" si="1"/>
        <v>6</v>
      </c>
      <c r="CR39" s="3">
        <f t="shared" si="1"/>
        <v>5</v>
      </c>
      <c r="CS39" s="3">
        <f t="shared" si="1"/>
        <v>11</v>
      </c>
      <c r="CT39" s="3">
        <f t="shared" si="1"/>
        <v>4</v>
      </c>
      <c r="CU39" s="3">
        <f t="shared" si="1"/>
        <v>4</v>
      </c>
      <c r="CV39" s="3">
        <f t="shared" si="1"/>
        <v>10</v>
      </c>
      <c r="CW39" s="3">
        <f t="shared" si="1"/>
        <v>6</v>
      </c>
      <c r="CX39" s="3">
        <f t="shared" si="1"/>
        <v>3</v>
      </c>
      <c r="CY39" s="3">
        <f t="shared" si="1"/>
        <v>11</v>
      </c>
      <c r="CZ39" s="3">
        <f t="shared" si="1"/>
        <v>6</v>
      </c>
      <c r="DA39" s="3">
        <f t="shared" si="1"/>
        <v>5</v>
      </c>
      <c r="DB39" s="3">
        <f t="shared" si="1"/>
        <v>8</v>
      </c>
      <c r="DC39" s="3">
        <f t="shared" si="1"/>
        <v>7</v>
      </c>
      <c r="DD39" s="3">
        <f t="shared" si="1"/>
        <v>5</v>
      </c>
      <c r="DE39" s="3">
        <f t="shared" si="1"/>
        <v>9</v>
      </c>
      <c r="DF39" s="3">
        <f t="shared" si="1"/>
        <v>6</v>
      </c>
      <c r="DG39" s="3">
        <f t="shared" si="1"/>
        <v>5</v>
      </c>
      <c r="DH39" s="3">
        <f t="shared" si="1"/>
        <v>10</v>
      </c>
      <c r="DI39" s="3">
        <f t="shared" si="1"/>
        <v>5</v>
      </c>
      <c r="DJ39" s="3">
        <f t="shared" si="1"/>
        <v>5</v>
      </c>
      <c r="DK39" s="3">
        <f t="shared" si="1"/>
        <v>9</v>
      </c>
      <c r="DL39" s="3">
        <f t="shared" si="1"/>
        <v>6</v>
      </c>
      <c r="DM39" s="3">
        <f t="shared" si="1"/>
        <v>6</v>
      </c>
      <c r="DN39" s="3">
        <f t="shared" si="1"/>
        <v>9</v>
      </c>
      <c r="DO39" s="3">
        <f t="shared" si="1"/>
        <v>5</v>
      </c>
      <c r="DP39" s="3">
        <f t="shared" si="1"/>
        <v>6</v>
      </c>
      <c r="DQ39" s="3">
        <f t="shared" si="1"/>
        <v>9</v>
      </c>
      <c r="DR39" s="3">
        <f t="shared" si="1"/>
        <v>5</v>
      </c>
      <c r="DS39" s="3">
        <f t="shared" si="1"/>
        <v>6</v>
      </c>
      <c r="DT39" s="3">
        <f t="shared" si="1"/>
        <v>9</v>
      </c>
      <c r="DU39" s="3">
        <f t="shared" si="1"/>
        <v>5</v>
      </c>
      <c r="DV39" s="3">
        <f t="shared" si="1"/>
        <v>6</v>
      </c>
      <c r="DW39" s="3">
        <f t="shared" si="1"/>
        <v>9</v>
      </c>
      <c r="DX39" s="3">
        <f t="shared" si="1"/>
        <v>5</v>
      </c>
      <c r="DY39" s="3">
        <f t="shared" si="1"/>
        <v>5</v>
      </c>
      <c r="DZ39" s="3">
        <f t="shared" si="1"/>
        <v>10</v>
      </c>
      <c r="EA39" s="3">
        <f t="shared" si="1"/>
        <v>5</v>
      </c>
      <c r="EB39" s="3">
        <f t="shared" ref="EB39:GM39" si="2">SUM(EB14:EB38)</f>
        <v>6</v>
      </c>
      <c r="EC39" s="3">
        <f t="shared" si="2"/>
        <v>9</v>
      </c>
      <c r="ED39" s="3">
        <f t="shared" si="2"/>
        <v>5</v>
      </c>
      <c r="EE39" s="3">
        <f t="shared" si="2"/>
        <v>6</v>
      </c>
      <c r="EF39" s="3">
        <f t="shared" si="2"/>
        <v>9</v>
      </c>
      <c r="EG39" s="3">
        <f t="shared" si="2"/>
        <v>5</v>
      </c>
      <c r="EH39" s="3">
        <f t="shared" si="2"/>
        <v>6</v>
      </c>
      <c r="EI39" s="3">
        <f t="shared" si="2"/>
        <v>9</v>
      </c>
      <c r="EJ39" s="3">
        <f t="shared" si="2"/>
        <v>5</v>
      </c>
      <c r="EK39" s="3">
        <f t="shared" si="2"/>
        <v>6</v>
      </c>
      <c r="EL39" s="3">
        <f t="shared" si="2"/>
        <v>10</v>
      </c>
      <c r="EM39" s="3">
        <f t="shared" si="2"/>
        <v>4</v>
      </c>
      <c r="EN39" s="3">
        <f t="shared" si="2"/>
        <v>3</v>
      </c>
      <c r="EO39" s="3">
        <f t="shared" si="2"/>
        <v>9</v>
      </c>
      <c r="EP39" s="3">
        <f t="shared" si="2"/>
        <v>8</v>
      </c>
      <c r="EQ39" s="3">
        <f t="shared" si="2"/>
        <v>5</v>
      </c>
      <c r="ER39" s="3">
        <f t="shared" si="2"/>
        <v>14</v>
      </c>
      <c r="ES39" s="3">
        <f t="shared" si="2"/>
        <v>1</v>
      </c>
      <c r="ET39" s="3">
        <f t="shared" si="2"/>
        <v>5</v>
      </c>
      <c r="EU39" s="3">
        <f t="shared" si="2"/>
        <v>14</v>
      </c>
      <c r="EV39" s="3">
        <f t="shared" si="2"/>
        <v>1</v>
      </c>
      <c r="EW39" s="3">
        <f t="shared" si="2"/>
        <v>6</v>
      </c>
      <c r="EX39" s="3">
        <f t="shared" si="2"/>
        <v>13</v>
      </c>
      <c r="EY39" s="3">
        <f t="shared" si="2"/>
        <v>1</v>
      </c>
      <c r="EZ39" s="3">
        <f t="shared" si="2"/>
        <v>5</v>
      </c>
      <c r="FA39" s="3">
        <f t="shared" si="2"/>
        <v>14</v>
      </c>
      <c r="FB39" s="3">
        <f t="shared" si="2"/>
        <v>1</v>
      </c>
      <c r="FC39" s="3">
        <f t="shared" si="2"/>
        <v>5</v>
      </c>
      <c r="FD39" s="3">
        <f t="shared" si="2"/>
        <v>14</v>
      </c>
      <c r="FE39" s="3">
        <f t="shared" si="2"/>
        <v>1</v>
      </c>
      <c r="FF39" s="3">
        <f t="shared" si="2"/>
        <v>5</v>
      </c>
      <c r="FG39" s="3">
        <f t="shared" si="2"/>
        <v>14</v>
      </c>
      <c r="FH39" s="3">
        <f t="shared" si="2"/>
        <v>1</v>
      </c>
      <c r="FI39" s="3">
        <f t="shared" si="2"/>
        <v>2</v>
      </c>
      <c r="FJ39" s="3">
        <f t="shared" si="2"/>
        <v>13</v>
      </c>
      <c r="FK39" s="3">
        <f t="shared" si="2"/>
        <v>5</v>
      </c>
      <c r="FL39" s="3">
        <f t="shared" si="2"/>
        <v>5</v>
      </c>
      <c r="FM39" s="3">
        <f t="shared" si="2"/>
        <v>14</v>
      </c>
      <c r="FN39" s="3">
        <f t="shared" si="2"/>
        <v>1</v>
      </c>
      <c r="FO39" s="3">
        <f t="shared" si="2"/>
        <v>3</v>
      </c>
      <c r="FP39" s="3">
        <f t="shared" si="2"/>
        <v>13</v>
      </c>
      <c r="FQ39" s="3">
        <f t="shared" si="2"/>
        <v>4</v>
      </c>
      <c r="FR39" s="3">
        <f t="shared" si="2"/>
        <v>4</v>
      </c>
      <c r="FS39" s="3">
        <f t="shared" si="2"/>
        <v>15</v>
      </c>
      <c r="FT39" s="3">
        <f t="shared" si="2"/>
        <v>1</v>
      </c>
      <c r="FU39" s="3">
        <f t="shared" si="2"/>
        <v>5</v>
      </c>
      <c r="FV39" s="3">
        <f t="shared" si="2"/>
        <v>14</v>
      </c>
      <c r="FW39" s="3">
        <f t="shared" si="2"/>
        <v>1</v>
      </c>
      <c r="FX39" s="3">
        <f t="shared" si="2"/>
        <v>3</v>
      </c>
      <c r="FY39" s="3">
        <f t="shared" si="2"/>
        <v>13</v>
      </c>
      <c r="FZ39" s="3">
        <f t="shared" si="2"/>
        <v>4</v>
      </c>
      <c r="GA39" s="3">
        <f t="shared" si="2"/>
        <v>5</v>
      </c>
      <c r="GB39" s="3">
        <f t="shared" si="2"/>
        <v>11</v>
      </c>
      <c r="GC39" s="3">
        <f t="shared" si="2"/>
        <v>4</v>
      </c>
      <c r="GD39" s="3">
        <f t="shared" si="2"/>
        <v>5</v>
      </c>
      <c r="GE39" s="3">
        <f t="shared" si="2"/>
        <v>15</v>
      </c>
      <c r="GF39" s="3">
        <f t="shared" si="2"/>
        <v>0</v>
      </c>
      <c r="GG39" s="3">
        <f t="shared" si="2"/>
        <v>5</v>
      </c>
      <c r="GH39" s="3">
        <f t="shared" si="2"/>
        <v>13</v>
      </c>
      <c r="GI39" s="3">
        <f t="shared" si="2"/>
        <v>2</v>
      </c>
      <c r="GJ39" s="3">
        <f t="shared" si="2"/>
        <v>5</v>
      </c>
      <c r="GK39" s="3">
        <f t="shared" si="2"/>
        <v>15</v>
      </c>
      <c r="GL39" s="3">
        <f t="shared" si="2"/>
        <v>0</v>
      </c>
      <c r="GM39" s="3">
        <f t="shared" si="2"/>
        <v>5</v>
      </c>
      <c r="GN39" s="3">
        <f t="shared" ref="GN39:IY39" si="3">SUM(GN14:GN38)</f>
        <v>15</v>
      </c>
      <c r="GO39" s="3">
        <f t="shared" si="3"/>
        <v>0</v>
      </c>
      <c r="GP39" s="3">
        <f t="shared" si="3"/>
        <v>5</v>
      </c>
      <c r="GQ39" s="3">
        <f t="shared" si="3"/>
        <v>11</v>
      </c>
      <c r="GR39" s="3">
        <f t="shared" si="3"/>
        <v>4</v>
      </c>
      <c r="GS39" s="3">
        <f t="shared" si="3"/>
        <v>2</v>
      </c>
      <c r="GT39" s="3">
        <f t="shared" si="3"/>
        <v>13</v>
      </c>
      <c r="GU39" s="3">
        <f t="shared" si="3"/>
        <v>5</v>
      </c>
      <c r="GV39" s="3">
        <f t="shared" si="3"/>
        <v>6</v>
      </c>
      <c r="GW39" s="3">
        <f t="shared" si="3"/>
        <v>14</v>
      </c>
      <c r="GX39" s="3">
        <f t="shared" si="3"/>
        <v>0</v>
      </c>
      <c r="GY39" s="3">
        <f t="shared" si="3"/>
        <v>5</v>
      </c>
      <c r="GZ39" s="3">
        <f t="shared" si="3"/>
        <v>15</v>
      </c>
      <c r="HA39" s="3">
        <f t="shared" si="3"/>
        <v>0</v>
      </c>
      <c r="HB39" s="3">
        <f t="shared" si="3"/>
        <v>5</v>
      </c>
      <c r="HC39" s="3">
        <f t="shared" si="3"/>
        <v>14</v>
      </c>
      <c r="HD39" s="3">
        <f t="shared" si="3"/>
        <v>1</v>
      </c>
      <c r="HE39" s="3">
        <f t="shared" si="3"/>
        <v>5</v>
      </c>
      <c r="HF39" s="3">
        <f t="shared" si="3"/>
        <v>14</v>
      </c>
      <c r="HG39" s="3">
        <f t="shared" si="3"/>
        <v>1</v>
      </c>
      <c r="HH39" s="3">
        <f t="shared" si="3"/>
        <v>8</v>
      </c>
      <c r="HI39" s="3">
        <f t="shared" si="3"/>
        <v>12</v>
      </c>
      <c r="HJ39" s="3">
        <f t="shared" si="3"/>
        <v>0</v>
      </c>
      <c r="HK39" s="3">
        <f t="shared" si="3"/>
        <v>9</v>
      </c>
      <c r="HL39" s="3">
        <f t="shared" si="3"/>
        <v>11</v>
      </c>
      <c r="HM39" s="3">
        <f t="shared" si="3"/>
        <v>0</v>
      </c>
      <c r="HN39" s="3">
        <f t="shared" si="3"/>
        <v>14</v>
      </c>
      <c r="HO39" s="3">
        <f t="shared" si="3"/>
        <v>6</v>
      </c>
      <c r="HP39" s="3">
        <f t="shared" si="3"/>
        <v>0</v>
      </c>
      <c r="HQ39" s="3">
        <f t="shared" si="3"/>
        <v>6</v>
      </c>
      <c r="HR39" s="3">
        <f t="shared" si="3"/>
        <v>13</v>
      </c>
      <c r="HS39" s="3">
        <f t="shared" si="3"/>
        <v>1</v>
      </c>
      <c r="HT39" s="3">
        <f t="shared" si="3"/>
        <v>5</v>
      </c>
      <c r="HU39" s="3">
        <f t="shared" si="3"/>
        <v>14</v>
      </c>
      <c r="HV39" s="3">
        <f t="shared" si="3"/>
        <v>1</v>
      </c>
      <c r="HW39" s="3">
        <f t="shared" si="3"/>
        <v>5</v>
      </c>
      <c r="HX39" s="3">
        <f t="shared" si="3"/>
        <v>15</v>
      </c>
      <c r="HY39" s="3">
        <f t="shared" si="3"/>
        <v>0</v>
      </c>
      <c r="HZ39" s="3">
        <f t="shared" si="3"/>
        <v>5</v>
      </c>
      <c r="IA39" s="3">
        <f t="shared" si="3"/>
        <v>14</v>
      </c>
      <c r="IB39" s="3">
        <f t="shared" si="3"/>
        <v>1</v>
      </c>
      <c r="IC39" s="3">
        <f t="shared" si="3"/>
        <v>5</v>
      </c>
      <c r="ID39" s="3">
        <f t="shared" si="3"/>
        <v>14</v>
      </c>
      <c r="IE39" s="3">
        <f t="shared" si="3"/>
        <v>1</v>
      </c>
      <c r="IF39" s="3">
        <f t="shared" si="3"/>
        <v>4</v>
      </c>
      <c r="IG39" s="3">
        <f t="shared" si="3"/>
        <v>15</v>
      </c>
      <c r="IH39" s="3">
        <f t="shared" si="3"/>
        <v>1</v>
      </c>
      <c r="II39" s="3">
        <f t="shared" si="3"/>
        <v>4</v>
      </c>
      <c r="IJ39" s="3">
        <f t="shared" si="3"/>
        <v>14</v>
      </c>
      <c r="IK39" s="3">
        <f t="shared" si="3"/>
        <v>2</v>
      </c>
      <c r="IL39" s="3">
        <f t="shared" si="3"/>
        <v>5</v>
      </c>
      <c r="IM39" s="3">
        <f t="shared" si="3"/>
        <v>15</v>
      </c>
      <c r="IN39" s="3">
        <f t="shared" si="3"/>
        <v>0</v>
      </c>
      <c r="IO39" s="3">
        <f t="shared" si="3"/>
        <v>15</v>
      </c>
      <c r="IP39" s="3">
        <f t="shared" si="3"/>
        <v>5</v>
      </c>
      <c r="IQ39" s="3">
        <f t="shared" si="3"/>
        <v>0</v>
      </c>
      <c r="IR39" s="3">
        <f t="shared" si="3"/>
        <v>15</v>
      </c>
      <c r="IS39" s="3">
        <f t="shared" si="3"/>
        <v>5</v>
      </c>
      <c r="IT39" s="3">
        <f t="shared" si="3"/>
        <v>0</v>
      </c>
      <c r="IU39" s="3">
        <f t="shared" si="3"/>
        <v>15</v>
      </c>
      <c r="IV39" s="3">
        <f t="shared" si="3"/>
        <v>5</v>
      </c>
      <c r="IW39" s="3">
        <f t="shared" si="3"/>
        <v>0</v>
      </c>
      <c r="IX39" s="3">
        <f t="shared" si="3"/>
        <v>19</v>
      </c>
      <c r="IY39" s="3">
        <f t="shared" si="3"/>
        <v>1</v>
      </c>
      <c r="IZ39" s="3">
        <f t="shared" ref="IZ39:LE39" si="4">SUM(IZ14:IZ38)</f>
        <v>0</v>
      </c>
      <c r="JA39" s="3">
        <f t="shared" si="4"/>
        <v>15</v>
      </c>
      <c r="JB39" s="3">
        <f t="shared" si="4"/>
        <v>5</v>
      </c>
      <c r="JC39" s="3">
        <f t="shared" si="4"/>
        <v>0</v>
      </c>
      <c r="JD39" s="3">
        <f t="shared" si="4"/>
        <v>14</v>
      </c>
      <c r="JE39" s="3">
        <f t="shared" si="4"/>
        <v>6</v>
      </c>
      <c r="JF39" s="3">
        <f t="shared" si="4"/>
        <v>0</v>
      </c>
      <c r="JG39" s="3">
        <f t="shared" si="4"/>
        <v>5</v>
      </c>
      <c r="JH39" s="3">
        <f t="shared" si="4"/>
        <v>15</v>
      </c>
      <c r="JI39" s="3">
        <f t="shared" si="4"/>
        <v>0</v>
      </c>
      <c r="JJ39" s="3">
        <f t="shared" si="4"/>
        <v>8</v>
      </c>
      <c r="JK39" s="3">
        <f t="shared" si="4"/>
        <v>12</v>
      </c>
      <c r="JL39" s="3">
        <f t="shared" si="4"/>
        <v>0</v>
      </c>
      <c r="JM39" s="3">
        <f t="shared" si="4"/>
        <v>6</v>
      </c>
      <c r="JN39" s="3">
        <f t="shared" si="4"/>
        <v>14</v>
      </c>
      <c r="JO39" s="3">
        <f t="shared" si="4"/>
        <v>0</v>
      </c>
      <c r="JP39" s="3">
        <f t="shared" si="4"/>
        <v>6</v>
      </c>
      <c r="JQ39" s="3">
        <f t="shared" si="4"/>
        <v>14</v>
      </c>
      <c r="JR39" s="3">
        <f t="shared" si="4"/>
        <v>0</v>
      </c>
      <c r="JS39" s="3">
        <f t="shared" si="4"/>
        <v>5</v>
      </c>
      <c r="JT39" s="3">
        <f t="shared" si="4"/>
        <v>8</v>
      </c>
      <c r="JU39" s="3">
        <f t="shared" si="4"/>
        <v>7</v>
      </c>
      <c r="JV39" s="3">
        <f t="shared" si="4"/>
        <v>6</v>
      </c>
      <c r="JW39" s="3">
        <f t="shared" si="4"/>
        <v>14</v>
      </c>
      <c r="JX39" s="3">
        <f t="shared" si="4"/>
        <v>0</v>
      </c>
      <c r="JY39" s="3">
        <f t="shared" si="4"/>
        <v>6</v>
      </c>
      <c r="JZ39" s="3">
        <f t="shared" si="4"/>
        <v>14</v>
      </c>
      <c r="KA39" s="3">
        <f t="shared" si="4"/>
        <v>0</v>
      </c>
      <c r="KB39" s="3">
        <f t="shared" si="4"/>
        <v>7</v>
      </c>
      <c r="KC39" s="3">
        <f t="shared" si="4"/>
        <v>13</v>
      </c>
      <c r="KD39" s="3">
        <f t="shared" si="4"/>
        <v>0</v>
      </c>
      <c r="KE39" s="3">
        <f t="shared" si="4"/>
        <v>8</v>
      </c>
      <c r="KF39" s="3">
        <f t="shared" si="4"/>
        <v>12</v>
      </c>
      <c r="KG39" s="3">
        <f t="shared" si="4"/>
        <v>0</v>
      </c>
      <c r="KH39" s="3">
        <f t="shared" si="4"/>
        <v>3</v>
      </c>
      <c r="KI39" s="3">
        <f t="shared" si="4"/>
        <v>16</v>
      </c>
      <c r="KJ39" s="3">
        <f t="shared" si="4"/>
        <v>1</v>
      </c>
      <c r="KK39" s="3">
        <f t="shared" si="4"/>
        <v>4</v>
      </c>
      <c r="KL39" s="3">
        <f t="shared" si="4"/>
        <v>8</v>
      </c>
      <c r="KM39" s="3">
        <f t="shared" si="4"/>
        <v>8</v>
      </c>
      <c r="KN39" s="3">
        <f t="shared" si="4"/>
        <v>5</v>
      </c>
      <c r="KO39" s="3">
        <f t="shared" si="4"/>
        <v>15</v>
      </c>
      <c r="KP39" s="3">
        <f t="shared" si="4"/>
        <v>0</v>
      </c>
      <c r="KQ39" s="3">
        <f t="shared" si="4"/>
        <v>7</v>
      </c>
      <c r="KR39" s="3">
        <f t="shared" si="4"/>
        <v>13</v>
      </c>
      <c r="KS39" s="3">
        <f t="shared" si="4"/>
        <v>0</v>
      </c>
      <c r="KT39" s="3">
        <f t="shared" si="4"/>
        <v>6</v>
      </c>
      <c r="KU39" s="3">
        <f t="shared" si="4"/>
        <v>14</v>
      </c>
      <c r="KV39" s="3">
        <f t="shared" si="4"/>
        <v>0</v>
      </c>
      <c r="KW39" s="3">
        <f t="shared" si="4"/>
        <v>6</v>
      </c>
      <c r="KX39" s="3">
        <f t="shared" si="4"/>
        <v>14</v>
      </c>
      <c r="KY39" s="3">
        <f t="shared" si="4"/>
        <v>0</v>
      </c>
      <c r="KZ39" s="3">
        <f t="shared" si="4"/>
        <v>6</v>
      </c>
      <c r="LA39" s="3">
        <f t="shared" si="4"/>
        <v>14</v>
      </c>
      <c r="LB39" s="3">
        <f t="shared" si="4"/>
        <v>0</v>
      </c>
      <c r="LC39" s="3">
        <f t="shared" si="4"/>
        <v>6</v>
      </c>
      <c r="LD39" s="3">
        <f t="shared" si="4"/>
        <v>13</v>
      </c>
      <c r="LE39" s="3">
        <f t="shared" si="4"/>
        <v>1</v>
      </c>
    </row>
    <row r="40" spans="1:317" ht="37.5" customHeight="1" x14ac:dyDescent="0.3">
      <c r="A40" s="60" t="s">
        <v>498</v>
      </c>
      <c r="B40" s="61"/>
      <c r="C40" s="11">
        <f>C39/20%</f>
        <v>35</v>
      </c>
      <c r="D40" s="11">
        <f t="shared" ref="D40:BO40" si="5">D39/20%</f>
        <v>60</v>
      </c>
      <c r="E40" s="11">
        <f t="shared" si="5"/>
        <v>5</v>
      </c>
      <c r="F40" s="11">
        <f t="shared" si="5"/>
        <v>35</v>
      </c>
      <c r="G40" s="11">
        <f t="shared" si="5"/>
        <v>50</v>
      </c>
      <c r="H40" s="11">
        <f t="shared" si="5"/>
        <v>15</v>
      </c>
      <c r="I40" s="11">
        <f t="shared" si="5"/>
        <v>60</v>
      </c>
      <c r="J40" s="11">
        <f t="shared" si="5"/>
        <v>40</v>
      </c>
      <c r="K40" s="11">
        <f t="shared" si="5"/>
        <v>0</v>
      </c>
      <c r="L40" s="11">
        <f t="shared" si="5"/>
        <v>75</v>
      </c>
      <c r="M40" s="11">
        <f t="shared" si="5"/>
        <v>25</v>
      </c>
      <c r="N40" s="11">
        <f t="shared" si="5"/>
        <v>0</v>
      </c>
      <c r="O40" s="11">
        <f t="shared" si="5"/>
        <v>70</v>
      </c>
      <c r="P40" s="11">
        <f t="shared" si="5"/>
        <v>30</v>
      </c>
      <c r="Q40" s="11">
        <f t="shared" si="5"/>
        <v>0</v>
      </c>
      <c r="R40" s="11">
        <f t="shared" si="5"/>
        <v>75</v>
      </c>
      <c r="S40" s="11">
        <f t="shared" si="5"/>
        <v>25</v>
      </c>
      <c r="T40" s="11">
        <f t="shared" si="5"/>
        <v>0</v>
      </c>
      <c r="U40" s="11">
        <f t="shared" si="5"/>
        <v>30</v>
      </c>
      <c r="V40" s="11">
        <f t="shared" si="5"/>
        <v>55</v>
      </c>
      <c r="W40" s="11">
        <f t="shared" si="5"/>
        <v>15</v>
      </c>
      <c r="X40" s="11">
        <f t="shared" si="5"/>
        <v>70</v>
      </c>
      <c r="Y40" s="11">
        <f t="shared" si="5"/>
        <v>30</v>
      </c>
      <c r="Z40" s="11">
        <f t="shared" si="5"/>
        <v>0</v>
      </c>
      <c r="AA40" s="11">
        <f t="shared" si="5"/>
        <v>25</v>
      </c>
      <c r="AB40" s="11">
        <f t="shared" si="5"/>
        <v>65</v>
      </c>
      <c r="AC40" s="11">
        <f t="shared" si="5"/>
        <v>10</v>
      </c>
      <c r="AD40" s="11">
        <f t="shared" si="5"/>
        <v>70</v>
      </c>
      <c r="AE40" s="11">
        <f t="shared" si="5"/>
        <v>30</v>
      </c>
      <c r="AF40" s="11">
        <f t="shared" si="5"/>
        <v>0</v>
      </c>
      <c r="AG40" s="11">
        <f t="shared" si="5"/>
        <v>75</v>
      </c>
      <c r="AH40" s="11">
        <f t="shared" si="5"/>
        <v>25</v>
      </c>
      <c r="AI40" s="11">
        <f t="shared" si="5"/>
        <v>0</v>
      </c>
      <c r="AJ40" s="11">
        <f t="shared" si="5"/>
        <v>90</v>
      </c>
      <c r="AK40" s="11">
        <f t="shared" si="5"/>
        <v>10</v>
      </c>
      <c r="AL40" s="11">
        <f t="shared" si="5"/>
        <v>0</v>
      </c>
      <c r="AM40" s="11">
        <f t="shared" si="5"/>
        <v>95</v>
      </c>
      <c r="AN40" s="11">
        <f t="shared" si="5"/>
        <v>5</v>
      </c>
      <c r="AO40" s="11">
        <f t="shared" si="5"/>
        <v>0</v>
      </c>
      <c r="AP40" s="11">
        <f t="shared" si="5"/>
        <v>70</v>
      </c>
      <c r="AQ40" s="11">
        <f t="shared" si="5"/>
        <v>30</v>
      </c>
      <c r="AR40" s="11">
        <f t="shared" si="5"/>
        <v>0</v>
      </c>
      <c r="AS40" s="11">
        <f t="shared" si="5"/>
        <v>70</v>
      </c>
      <c r="AT40" s="11">
        <f t="shared" si="5"/>
        <v>30</v>
      </c>
      <c r="AU40" s="11">
        <f t="shared" si="5"/>
        <v>0</v>
      </c>
      <c r="AV40" s="11">
        <f t="shared" si="5"/>
        <v>90</v>
      </c>
      <c r="AW40" s="11">
        <f t="shared" si="5"/>
        <v>10</v>
      </c>
      <c r="AX40" s="11">
        <f t="shared" si="5"/>
        <v>0</v>
      </c>
      <c r="AY40" s="11">
        <f t="shared" si="5"/>
        <v>90</v>
      </c>
      <c r="AZ40" s="11">
        <f t="shared" si="5"/>
        <v>10</v>
      </c>
      <c r="BA40" s="11">
        <f t="shared" si="5"/>
        <v>0</v>
      </c>
      <c r="BB40" s="11">
        <f t="shared" si="5"/>
        <v>65</v>
      </c>
      <c r="BC40" s="11">
        <f t="shared" si="5"/>
        <v>35</v>
      </c>
      <c r="BD40" s="11">
        <f t="shared" si="5"/>
        <v>0</v>
      </c>
      <c r="BE40" s="11">
        <f t="shared" si="5"/>
        <v>70</v>
      </c>
      <c r="BF40" s="11">
        <f t="shared" si="5"/>
        <v>30</v>
      </c>
      <c r="BG40" s="11">
        <f t="shared" si="5"/>
        <v>0</v>
      </c>
      <c r="BH40" s="11">
        <f t="shared" si="5"/>
        <v>75</v>
      </c>
      <c r="BI40" s="11">
        <f t="shared" si="5"/>
        <v>25</v>
      </c>
      <c r="BJ40" s="11">
        <f t="shared" si="5"/>
        <v>0</v>
      </c>
      <c r="BK40" s="11">
        <f t="shared" si="5"/>
        <v>30</v>
      </c>
      <c r="BL40" s="11">
        <f t="shared" si="5"/>
        <v>45</v>
      </c>
      <c r="BM40" s="11">
        <f t="shared" si="5"/>
        <v>25</v>
      </c>
      <c r="BN40" s="11">
        <f t="shared" si="5"/>
        <v>35</v>
      </c>
      <c r="BO40" s="11">
        <f t="shared" si="5"/>
        <v>45</v>
      </c>
      <c r="BP40" s="11">
        <f t="shared" ref="BP40:EA40" si="6">BP39/20%</f>
        <v>20</v>
      </c>
      <c r="BQ40" s="11">
        <f t="shared" si="6"/>
        <v>45</v>
      </c>
      <c r="BR40" s="11">
        <f t="shared" si="6"/>
        <v>55</v>
      </c>
      <c r="BS40" s="11">
        <f t="shared" si="6"/>
        <v>0</v>
      </c>
      <c r="BT40" s="11">
        <f t="shared" si="6"/>
        <v>60</v>
      </c>
      <c r="BU40" s="11">
        <f t="shared" si="6"/>
        <v>40</v>
      </c>
      <c r="BV40" s="11">
        <f t="shared" si="6"/>
        <v>0</v>
      </c>
      <c r="BW40" s="11">
        <f t="shared" si="6"/>
        <v>20</v>
      </c>
      <c r="BX40" s="11">
        <f t="shared" si="6"/>
        <v>45</v>
      </c>
      <c r="BY40" s="11">
        <f t="shared" si="6"/>
        <v>35</v>
      </c>
      <c r="BZ40" s="11">
        <f t="shared" si="6"/>
        <v>15</v>
      </c>
      <c r="CA40" s="11">
        <f t="shared" si="6"/>
        <v>40</v>
      </c>
      <c r="CB40" s="11">
        <f t="shared" si="6"/>
        <v>45</v>
      </c>
      <c r="CC40" s="11">
        <f t="shared" si="6"/>
        <v>25</v>
      </c>
      <c r="CD40" s="11">
        <f t="shared" si="6"/>
        <v>45</v>
      </c>
      <c r="CE40" s="11">
        <f t="shared" si="6"/>
        <v>30</v>
      </c>
      <c r="CF40" s="11">
        <f t="shared" si="6"/>
        <v>25</v>
      </c>
      <c r="CG40" s="11">
        <f t="shared" si="6"/>
        <v>45</v>
      </c>
      <c r="CH40" s="11">
        <f t="shared" si="6"/>
        <v>30</v>
      </c>
      <c r="CI40" s="11">
        <f t="shared" si="6"/>
        <v>25</v>
      </c>
      <c r="CJ40" s="11">
        <f t="shared" si="6"/>
        <v>45</v>
      </c>
      <c r="CK40" s="11">
        <f t="shared" si="6"/>
        <v>30</v>
      </c>
      <c r="CL40" s="11">
        <f t="shared" si="6"/>
        <v>25</v>
      </c>
      <c r="CM40" s="11">
        <f t="shared" si="6"/>
        <v>50</v>
      </c>
      <c r="CN40" s="11">
        <f t="shared" si="6"/>
        <v>25</v>
      </c>
      <c r="CO40" s="11">
        <f t="shared" si="6"/>
        <v>25</v>
      </c>
      <c r="CP40" s="11">
        <f t="shared" si="6"/>
        <v>45</v>
      </c>
      <c r="CQ40" s="11">
        <f t="shared" si="6"/>
        <v>30</v>
      </c>
      <c r="CR40" s="11">
        <f t="shared" si="6"/>
        <v>25</v>
      </c>
      <c r="CS40" s="11">
        <f t="shared" si="6"/>
        <v>55</v>
      </c>
      <c r="CT40" s="11">
        <f t="shared" si="6"/>
        <v>20</v>
      </c>
      <c r="CU40" s="11">
        <f t="shared" si="6"/>
        <v>20</v>
      </c>
      <c r="CV40" s="11">
        <f t="shared" si="6"/>
        <v>50</v>
      </c>
      <c r="CW40" s="11">
        <f t="shared" si="6"/>
        <v>30</v>
      </c>
      <c r="CX40" s="11">
        <f t="shared" si="6"/>
        <v>15</v>
      </c>
      <c r="CY40" s="11">
        <f t="shared" si="6"/>
        <v>55</v>
      </c>
      <c r="CZ40" s="11">
        <f t="shared" si="6"/>
        <v>30</v>
      </c>
      <c r="DA40" s="11">
        <f t="shared" si="6"/>
        <v>25</v>
      </c>
      <c r="DB40" s="11">
        <f t="shared" si="6"/>
        <v>40</v>
      </c>
      <c r="DC40" s="11">
        <f t="shared" si="6"/>
        <v>35</v>
      </c>
      <c r="DD40" s="11">
        <f t="shared" si="6"/>
        <v>25</v>
      </c>
      <c r="DE40" s="11">
        <f t="shared" si="6"/>
        <v>45</v>
      </c>
      <c r="DF40" s="11">
        <f t="shared" si="6"/>
        <v>30</v>
      </c>
      <c r="DG40" s="11">
        <f t="shared" si="6"/>
        <v>25</v>
      </c>
      <c r="DH40" s="11">
        <f t="shared" si="6"/>
        <v>50</v>
      </c>
      <c r="DI40" s="11">
        <f t="shared" si="6"/>
        <v>25</v>
      </c>
      <c r="DJ40" s="11">
        <f t="shared" si="6"/>
        <v>25</v>
      </c>
      <c r="DK40" s="11">
        <f t="shared" si="6"/>
        <v>45</v>
      </c>
      <c r="DL40" s="11">
        <f t="shared" si="6"/>
        <v>30</v>
      </c>
      <c r="DM40" s="11">
        <f t="shared" si="6"/>
        <v>30</v>
      </c>
      <c r="DN40" s="11">
        <f t="shared" si="6"/>
        <v>45</v>
      </c>
      <c r="DO40" s="11">
        <f t="shared" si="6"/>
        <v>25</v>
      </c>
      <c r="DP40" s="11">
        <f t="shared" si="6"/>
        <v>30</v>
      </c>
      <c r="DQ40" s="11">
        <f t="shared" si="6"/>
        <v>45</v>
      </c>
      <c r="DR40" s="11">
        <f t="shared" si="6"/>
        <v>25</v>
      </c>
      <c r="DS40" s="11">
        <f t="shared" si="6"/>
        <v>30</v>
      </c>
      <c r="DT40" s="11">
        <f t="shared" si="6"/>
        <v>45</v>
      </c>
      <c r="DU40" s="11">
        <f t="shared" si="6"/>
        <v>25</v>
      </c>
      <c r="DV40" s="11">
        <f t="shared" si="6"/>
        <v>30</v>
      </c>
      <c r="DW40" s="11">
        <f t="shared" si="6"/>
        <v>45</v>
      </c>
      <c r="DX40" s="11">
        <f t="shared" si="6"/>
        <v>25</v>
      </c>
      <c r="DY40" s="11">
        <f t="shared" si="6"/>
        <v>25</v>
      </c>
      <c r="DZ40" s="11">
        <f t="shared" si="6"/>
        <v>50</v>
      </c>
      <c r="EA40" s="11">
        <f t="shared" si="6"/>
        <v>25</v>
      </c>
      <c r="EB40" s="11">
        <f t="shared" ref="EB40:GM40" si="7">EB39/20%</f>
        <v>30</v>
      </c>
      <c r="EC40" s="11">
        <f t="shared" si="7"/>
        <v>45</v>
      </c>
      <c r="ED40" s="11">
        <f t="shared" si="7"/>
        <v>25</v>
      </c>
      <c r="EE40" s="11">
        <f t="shared" si="7"/>
        <v>30</v>
      </c>
      <c r="EF40" s="11">
        <f t="shared" si="7"/>
        <v>45</v>
      </c>
      <c r="EG40" s="11">
        <f t="shared" si="7"/>
        <v>25</v>
      </c>
      <c r="EH40" s="11">
        <f t="shared" si="7"/>
        <v>30</v>
      </c>
      <c r="EI40" s="11">
        <f t="shared" si="7"/>
        <v>45</v>
      </c>
      <c r="EJ40" s="11">
        <f t="shared" si="7"/>
        <v>25</v>
      </c>
      <c r="EK40" s="11">
        <f t="shared" si="7"/>
        <v>30</v>
      </c>
      <c r="EL40" s="11">
        <f t="shared" si="7"/>
        <v>50</v>
      </c>
      <c r="EM40" s="11">
        <f t="shared" si="7"/>
        <v>20</v>
      </c>
      <c r="EN40" s="11">
        <f t="shared" si="7"/>
        <v>15</v>
      </c>
      <c r="EO40" s="11">
        <f t="shared" si="7"/>
        <v>45</v>
      </c>
      <c r="EP40" s="11">
        <f t="shared" si="7"/>
        <v>40</v>
      </c>
      <c r="EQ40" s="11">
        <f t="shared" si="7"/>
        <v>25</v>
      </c>
      <c r="ER40" s="11">
        <f t="shared" si="7"/>
        <v>70</v>
      </c>
      <c r="ES40" s="11">
        <f t="shared" si="7"/>
        <v>5</v>
      </c>
      <c r="ET40" s="11">
        <f t="shared" si="7"/>
        <v>25</v>
      </c>
      <c r="EU40" s="11">
        <f t="shared" si="7"/>
        <v>70</v>
      </c>
      <c r="EV40" s="11">
        <f t="shared" si="7"/>
        <v>5</v>
      </c>
      <c r="EW40" s="11">
        <f t="shared" si="7"/>
        <v>30</v>
      </c>
      <c r="EX40" s="11">
        <f t="shared" si="7"/>
        <v>65</v>
      </c>
      <c r="EY40" s="11">
        <f t="shared" si="7"/>
        <v>5</v>
      </c>
      <c r="EZ40" s="11">
        <f t="shared" si="7"/>
        <v>25</v>
      </c>
      <c r="FA40" s="11">
        <f t="shared" si="7"/>
        <v>70</v>
      </c>
      <c r="FB40" s="11">
        <f t="shared" si="7"/>
        <v>5</v>
      </c>
      <c r="FC40" s="11">
        <f t="shared" si="7"/>
        <v>25</v>
      </c>
      <c r="FD40" s="11">
        <f t="shared" si="7"/>
        <v>70</v>
      </c>
      <c r="FE40" s="11">
        <f t="shared" si="7"/>
        <v>5</v>
      </c>
      <c r="FF40" s="11">
        <f t="shared" si="7"/>
        <v>25</v>
      </c>
      <c r="FG40" s="11">
        <f t="shared" si="7"/>
        <v>70</v>
      </c>
      <c r="FH40" s="11">
        <f t="shared" si="7"/>
        <v>5</v>
      </c>
      <c r="FI40" s="11">
        <f t="shared" si="7"/>
        <v>10</v>
      </c>
      <c r="FJ40" s="11">
        <f t="shared" si="7"/>
        <v>65</v>
      </c>
      <c r="FK40" s="11">
        <f t="shared" si="7"/>
        <v>25</v>
      </c>
      <c r="FL40" s="11">
        <f t="shared" si="7"/>
        <v>25</v>
      </c>
      <c r="FM40" s="11">
        <f t="shared" si="7"/>
        <v>70</v>
      </c>
      <c r="FN40" s="11">
        <f t="shared" si="7"/>
        <v>5</v>
      </c>
      <c r="FO40" s="11">
        <f t="shared" si="7"/>
        <v>15</v>
      </c>
      <c r="FP40" s="11">
        <f t="shared" si="7"/>
        <v>65</v>
      </c>
      <c r="FQ40" s="11">
        <f t="shared" si="7"/>
        <v>20</v>
      </c>
      <c r="FR40" s="11">
        <f t="shared" si="7"/>
        <v>20</v>
      </c>
      <c r="FS40" s="11">
        <f t="shared" si="7"/>
        <v>75</v>
      </c>
      <c r="FT40" s="11">
        <f t="shared" si="7"/>
        <v>5</v>
      </c>
      <c r="FU40" s="11">
        <f t="shared" si="7"/>
        <v>25</v>
      </c>
      <c r="FV40" s="11">
        <f t="shared" si="7"/>
        <v>70</v>
      </c>
      <c r="FW40" s="11">
        <f t="shared" si="7"/>
        <v>5</v>
      </c>
      <c r="FX40" s="11">
        <f t="shared" si="7"/>
        <v>15</v>
      </c>
      <c r="FY40" s="11">
        <f t="shared" si="7"/>
        <v>65</v>
      </c>
      <c r="FZ40" s="11">
        <f t="shared" si="7"/>
        <v>20</v>
      </c>
      <c r="GA40" s="11">
        <f t="shared" si="7"/>
        <v>25</v>
      </c>
      <c r="GB40" s="11">
        <f t="shared" si="7"/>
        <v>55</v>
      </c>
      <c r="GC40" s="11">
        <f t="shared" si="7"/>
        <v>20</v>
      </c>
      <c r="GD40" s="11">
        <f t="shared" si="7"/>
        <v>25</v>
      </c>
      <c r="GE40" s="11">
        <f t="shared" si="7"/>
        <v>75</v>
      </c>
      <c r="GF40" s="11">
        <f t="shared" si="7"/>
        <v>0</v>
      </c>
      <c r="GG40" s="11">
        <f t="shared" si="7"/>
        <v>25</v>
      </c>
      <c r="GH40" s="11">
        <f t="shared" si="7"/>
        <v>65</v>
      </c>
      <c r="GI40" s="11">
        <f t="shared" si="7"/>
        <v>10</v>
      </c>
      <c r="GJ40" s="11">
        <f t="shared" si="7"/>
        <v>25</v>
      </c>
      <c r="GK40" s="11">
        <f t="shared" si="7"/>
        <v>75</v>
      </c>
      <c r="GL40" s="11">
        <f t="shared" si="7"/>
        <v>0</v>
      </c>
      <c r="GM40" s="11">
        <f t="shared" si="7"/>
        <v>25</v>
      </c>
      <c r="GN40" s="11">
        <f t="shared" ref="GN40:IY40" si="8">GN39/20%</f>
        <v>75</v>
      </c>
      <c r="GO40" s="11">
        <f t="shared" si="8"/>
        <v>0</v>
      </c>
      <c r="GP40" s="11">
        <f t="shared" si="8"/>
        <v>25</v>
      </c>
      <c r="GQ40" s="11">
        <f t="shared" si="8"/>
        <v>55</v>
      </c>
      <c r="GR40" s="11">
        <f t="shared" si="8"/>
        <v>20</v>
      </c>
      <c r="GS40" s="11">
        <f t="shared" si="8"/>
        <v>10</v>
      </c>
      <c r="GT40" s="11">
        <f t="shared" si="8"/>
        <v>65</v>
      </c>
      <c r="GU40" s="11">
        <f t="shared" si="8"/>
        <v>25</v>
      </c>
      <c r="GV40" s="11">
        <f t="shared" si="8"/>
        <v>30</v>
      </c>
      <c r="GW40" s="11">
        <f t="shared" si="8"/>
        <v>70</v>
      </c>
      <c r="GX40" s="11">
        <f t="shared" si="8"/>
        <v>0</v>
      </c>
      <c r="GY40" s="11">
        <f t="shared" si="8"/>
        <v>25</v>
      </c>
      <c r="GZ40" s="11">
        <f t="shared" si="8"/>
        <v>75</v>
      </c>
      <c r="HA40" s="11">
        <f t="shared" si="8"/>
        <v>0</v>
      </c>
      <c r="HB40" s="11">
        <f t="shared" si="8"/>
        <v>25</v>
      </c>
      <c r="HC40" s="11">
        <f t="shared" si="8"/>
        <v>70</v>
      </c>
      <c r="HD40" s="11">
        <f t="shared" si="8"/>
        <v>5</v>
      </c>
      <c r="HE40" s="11">
        <f t="shared" si="8"/>
        <v>25</v>
      </c>
      <c r="HF40" s="11">
        <f t="shared" si="8"/>
        <v>70</v>
      </c>
      <c r="HG40" s="11">
        <f t="shared" si="8"/>
        <v>5</v>
      </c>
      <c r="HH40" s="11">
        <f t="shared" si="8"/>
        <v>40</v>
      </c>
      <c r="HI40" s="11">
        <f t="shared" si="8"/>
        <v>60</v>
      </c>
      <c r="HJ40" s="11">
        <f t="shared" si="8"/>
        <v>0</v>
      </c>
      <c r="HK40" s="11">
        <f t="shared" si="8"/>
        <v>45</v>
      </c>
      <c r="HL40" s="11">
        <f t="shared" si="8"/>
        <v>55</v>
      </c>
      <c r="HM40" s="11">
        <f t="shared" si="8"/>
        <v>0</v>
      </c>
      <c r="HN40" s="11">
        <f t="shared" si="8"/>
        <v>70</v>
      </c>
      <c r="HO40" s="11">
        <f t="shared" si="8"/>
        <v>30</v>
      </c>
      <c r="HP40" s="11">
        <f t="shared" si="8"/>
        <v>0</v>
      </c>
      <c r="HQ40" s="11">
        <f t="shared" si="8"/>
        <v>30</v>
      </c>
      <c r="HR40" s="11">
        <f t="shared" si="8"/>
        <v>65</v>
      </c>
      <c r="HS40" s="11">
        <f t="shared" si="8"/>
        <v>5</v>
      </c>
      <c r="HT40" s="11">
        <f t="shared" si="8"/>
        <v>25</v>
      </c>
      <c r="HU40" s="11">
        <f t="shared" si="8"/>
        <v>70</v>
      </c>
      <c r="HV40" s="11">
        <f t="shared" si="8"/>
        <v>5</v>
      </c>
      <c r="HW40" s="11">
        <f t="shared" si="8"/>
        <v>25</v>
      </c>
      <c r="HX40" s="11">
        <f t="shared" si="8"/>
        <v>75</v>
      </c>
      <c r="HY40" s="11">
        <f t="shared" si="8"/>
        <v>0</v>
      </c>
      <c r="HZ40" s="11">
        <f t="shared" si="8"/>
        <v>25</v>
      </c>
      <c r="IA40" s="11">
        <f t="shared" si="8"/>
        <v>70</v>
      </c>
      <c r="IB40" s="11">
        <f t="shared" si="8"/>
        <v>5</v>
      </c>
      <c r="IC40" s="11">
        <f t="shared" si="8"/>
        <v>25</v>
      </c>
      <c r="ID40" s="11">
        <f t="shared" si="8"/>
        <v>70</v>
      </c>
      <c r="IE40" s="11">
        <f t="shared" si="8"/>
        <v>5</v>
      </c>
      <c r="IF40" s="11">
        <f t="shared" si="8"/>
        <v>20</v>
      </c>
      <c r="IG40" s="11">
        <f t="shared" si="8"/>
        <v>75</v>
      </c>
      <c r="IH40" s="11">
        <f t="shared" si="8"/>
        <v>5</v>
      </c>
      <c r="II40" s="11">
        <f t="shared" si="8"/>
        <v>20</v>
      </c>
      <c r="IJ40" s="11">
        <f t="shared" si="8"/>
        <v>70</v>
      </c>
      <c r="IK40" s="11">
        <f t="shared" si="8"/>
        <v>10</v>
      </c>
      <c r="IL40" s="11">
        <f t="shared" si="8"/>
        <v>25</v>
      </c>
      <c r="IM40" s="11">
        <f t="shared" si="8"/>
        <v>75</v>
      </c>
      <c r="IN40" s="11">
        <f t="shared" si="8"/>
        <v>0</v>
      </c>
      <c r="IO40" s="11">
        <f t="shared" si="8"/>
        <v>75</v>
      </c>
      <c r="IP40" s="11">
        <f t="shared" si="8"/>
        <v>25</v>
      </c>
      <c r="IQ40" s="11">
        <f t="shared" si="8"/>
        <v>0</v>
      </c>
      <c r="IR40" s="11">
        <f t="shared" si="8"/>
        <v>75</v>
      </c>
      <c r="IS40" s="11">
        <f t="shared" si="8"/>
        <v>25</v>
      </c>
      <c r="IT40" s="11">
        <f t="shared" si="8"/>
        <v>0</v>
      </c>
      <c r="IU40" s="11">
        <f t="shared" si="8"/>
        <v>75</v>
      </c>
      <c r="IV40" s="11">
        <f t="shared" si="8"/>
        <v>25</v>
      </c>
      <c r="IW40" s="11">
        <f t="shared" si="8"/>
        <v>0</v>
      </c>
      <c r="IX40" s="11">
        <f t="shared" si="8"/>
        <v>95</v>
      </c>
      <c r="IY40" s="11">
        <f t="shared" si="8"/>
        <v>5</v>
      </c>
      <c r="IZ40" s="11">
        <f t="shared" ref="IZ40:LE40" si="9">IZ39/20%</f>
        <v>0</v>
      </c>
      <c r="JA40" s="11">
        <f t="shared" si="9"/>
        <v>75</v>
      </c>
      <c r="JB40" s="11">
        <f t="shared" si="9"/>
        <v>25</v>
      </c>
      <c r="JC40" s="11">
        <f t="shared" si="9"/>
        <v>0</v>
      </c>
      <c r="JD40" s="11">
        <f t="shared" si="9"/>
        <v>70</v>
      </c>
      <c r="JE40" s="11">
        <f t="shared" si="9"/>
        <v>30</v>
      </c>
      <c r="JF40" s="11">
        <f t="shared" si="9"/>
        <v>0</v>
      </c>
      <c r="JG40" s="11">
        <f t="shared" si="9"/>
        <v>25</v>
      </c>
      <c r="JH40" s="11">
        <f t="shared" si="9"/>
        <v>75</v>
      </c>
      <c r="JI40" s="11">
        <f t="shared" si="9"/>
        <v>0</v>
      </c>
      <c r="JJ40" s="11">
        <f t="shared" si="9"/>
        <v>40</v>
      </c>
      <c r="JK40" s="11">
        <f t="shared" si="9"/>
        <v>60</v>
      </c>
      <c r="JL40" s="11">
        <f t="shared" si="9"/>
        <v>0</v>
      </c>
      <c r="JM40" s="11">
        <f t="shared" si="9"/>
        <v>30</v>
      </c>
      <c r="JN40" s="11">
        <f t="shared" si="9"/>
        <v>70</v>
      </c>
      <c r="JO40" s="11">
        <f t="shared" si="9"/>
        <v>0</v>
      </c>
      <c r="JP40" s="11">
        <f t="shared" si="9"/>
        <v>30</v>
      </c>
      <c r="JQ40" s="11">
        <f t="shared" si="9"/>
        <v>70</v>
      </c>
      <c r="JR40" s="11">
        <f t="shared" si="9"/>
        <v>0</v>
      </c>
      <c r="JS40" s="11">
        <f t="shared" si="9"/>
        <v>25</v>
      </c>
      <c r="JT40" s="11">
        <f t="shared" si="9"/>
        <v>40</v>
      </c>
      <c r="JU40" s="11">
        <f t="shared" si="9"/>
        <v>35</v>
      </c>
      <c r="JV40" s="11">
        <f t="shared" si="9"/>
        <v>30</v>
      </c>
      <c r="JW40" s="11">
        <f t="shared" si="9"/>
        <v>70</v>
      </c>
      <c r="JX40" s="11">
        <f t="shared" si="9"/>
        <v>0</v>
      </c>
      <c r="JY40" s="11">
        <f t="shared" si="9"/>
        <v>30</v>
      </c>
      <c r="JZ40" s="11">
        <f t="shared" si="9"/>
        <v>70</v>
      </c>
      <c r="KA40" s="11">
        <f t="shared" si="9"/>
        <v>0</v>
      </c>
      <c r="KB40" s="11">
        <f t="shared" si="9"/>
        <v>35</v>
      </c>
      <c r="KC40" s="11">
        <f t="shared" si="9"/>
        <v>65</v>
      </c>
      <c r="KD40" s="11">
        <f t="shared" si="9"/>
        <v>0</v>
      </c>
      <c r="KE40" s="11">
        <f t="shared" si="9"/>
        <v>40</v>
      </c>
      <c r="KF40" s="11">
        <f t="shared" si="9"/>
        <v>60</v>
      </c>
      <c r="KG40" s="11">
        <f t="shared" si="9"/>
        <v>0</v>
      </c>
      <c r="KH40" s="11">
        <f t="shared" si="9"/>
        <v>15</v>
      </c>
      <c r="KI40" s="11">
        <f t="shared" si="9"/>
        <v>80</v>
      </c>
      <c r="KJ40" s="11">
        <f t="shared" si="9"/>
        <v>5</v>
      </c>
      <c r="KK40" s="11">
        <f t="shared" si="9"/>
        <v>20</v>
      </c>
      <c r="KL40" s="11">
        <f t="shared" si="9"/>
        <v>40</v>
      </c>
      <c r="KM40" s="11">
        <f t="shared" si="9"/>
        <v>40</v>
      </c>
      <c r="KN40" s="11">
        <f t="shared" si="9"/>
        <v>25</v>
      </c>
      <c r="KO40" s="11">
        <f t="shared" si="9"/>
        <v>75</v>
      </c>
      <c r="KP40" s="11">
        <f t="shared" si="9"/>
        <v>0</v>
      </c>
      <c r="KQ40" s="11">
        <f t="shared" si="9"/>
        <v>35</v>
      </c>
      <c r="KR40" s="11">
        <f t="shared" si="9"/>
        <v>65</v>
      </c>
      <c r="KS40" s="11">
        <f t="shared" si="9"/>
        <v>0</v>
      </c>
      <c r="KT40" s="11">
        <f t="shared" si="9"/>
        <v>30</v>
      </c>
      <c r="KU40" s="11">
        <f t="shared" si="9"/>
        <v>70</v>
      </c>
      <c r="KV40" s="11">
        <f t="shared" si="9"/>
        <v>0</v>
      </c>
      <c r="KW40" s="11">
        <f t="shared" si="9"/>
        <v>30</v>
      </c>
      <c r="KX40" s="11">
        <f t="shared" si="9"/>
        <v>70</v>
      </c>
      <c r="KY40" s="11">
        <f t="shared" si="9"/>
        <v>0</v>
      </c>
      <c r="KZ40" s="11">
        <f t="shared" si="9"/>
        <v>30</v>
      </c>
      <c r="LA40" s="11">
        <f t="shared" si="9"/>
        <v>70</v>
      </c>
      <c r="LB40" s="11">
        <f t="shared" si="9"/>
        <v>0</v>
      </c>
      <c r="LC40" s="11">
        <f t="shared" si="9"/>
        <v>30</v>
      </c>
      <c r="LD40" s="11">
        <f t="shared" si="9"/>
        <v>65</v>
      </c>
      <c r="LE40" s="11">
        <f t="shared" si="9"/>
        <v>5</v>
      </c>
    </row>
    <row r="42" spans="1:317" x14ac:dyDescent="0.3">
      <c r="B42" t="s">
        <v>489</v>
      </c>
    </row>
    <row r="43" spans="1:317" x14ac:dyDescent="0.3">
      <c r="B43" t="s">
        <v>490</v>
      </c>
      <c r="C43" t="s">
        <v>493</v>
      </c>
      <c r="D43">
        <f>(C40+F40+I40+L40+O40+R40+U40+X40+AA40+AD40+AG40+AJ40+AM40+AP40+AS40+AV40+AY40+BB40+BE40)/19</f>
        <v>66.315789473684205</v>
      </c>
      <c r="E43">
        <f>SUM(D43/ 100*20)</f>
        <v>13.263157894736841</v>
      </c>
    </row>
    <row r="44" spans="1:317" x14ac:dyDescent="0.3">
      <c r="B44" t="s">
        <v>491</v>
      </c>
      <c r="C44" t="s">
        <v>493</v>
      </c>
      <c r="D44">
        <f>(D40+G40+J40+M40+P40+S40+V40+Y40+AB40+AE40+AH40+AK40+AN40+AQ40+AT40+AW40+AZ40+BC40+BF40)/19</f>
        <v>31.315789473684209</v>
      </c>
      <c r="E44">
        <f>SUM(D44/100*20)</f>
        <v>6.2631578947368416</v>
      </c>
    </row>
    <row r="45" spans="1:317" x14ac:dyDescent="0.3">
      <c r="B45" t="s">
        <v>492</v>
      </c>
      <c r="C45" t="s">
        <v>493</v>
      </c>
      <c r="D45">
        <f>(E40+H40+K40+N40+Q40+T40+W40+Z40+AC40+AF40+AI40+AL40+AO40+AR40+AU40+AX40+BA40+BD40+BG40)/19</f>
        <v>2.3684210526315788</v>
      </c>
      <c r="E45">
        <f>SUM(D45/100*20)</f>
        <v>0.47368421052631571</v>
      </c>
    </row>
    <row r="46" spans="1:317" x14ac:dyDescent="0.3">
      <c r="D46">
        <f>SUM(D43:D45)</f>
        <v>99.999999999999986</v>
      </c>
      <c r="E46">
        <f>SUM(E43:E45)</f>
        <v>19.999999999999996</v>
      </c>
    </row>
    <row r="47" spans="1:317" x14ac:dyDescent="0.3">
      <c r="B47" t="s">
        <v>490</v>
      </c>
      <c r="C47" t="s">
        <v>494</v>
      </c>
      <c r="D47">
        <f>(BH40+BK40+BN40+BQ40+BT40+BW40+BZ40+CC40+CF40+CI40+CL40+CO40+CR40+CU40+CX40+DA40+DD40+DG40+DJ40+DM40)/20</f>
        <v>29.75</v>
      </c>
      <c r="E47">
        <f>SUM(D47/100*20)</f>
        <v>5.9499999999999993</v>
      </c>
    </row>
    <row r="48" spans="1:317" x14ac:dyDescent="0.3">
      <c r="B48" t="s">
        <v>491</v>
      </c>
      <c r="C48" t="s">
        <v>494</v>
      </c>
      <c r="D48">
        <f>(BI40+BL40+BO40+BR40+BU40+BX40+CA40+CD40+CG40+CJ40+CM40+CP40+CS40+CV40+CY40+DB40+DE40+DH40+DK40+DN40)/20</f>
        <v>45.5</v>
      </c>
      <c r="E48">
        <f>SUM(D48/100*20)</f>
        <v>9.1</v>
      </c>
    </row>
    <row r="49" spans="2:5" x14ac:dyDescent="0.3">
      <c r="B49" t="s">
        <v>492</v>
      </c>
      <c r="C49" t="s">
        <v>494</v>
      </c>
      <c r="D49">
        <f>(BJ40+BM40+BP40+BS40+BV40+BY40+CB40+CE40+CH40+CK40+CN40+CQ40+CT40+CW40+CZ40+DC40+DF40+DI40+DO40)/20</f>
        <v>23.25</v>
      </c>
      <c r="E49">
        <f>SUM(D49/100*20)</f>
        <v>4.6500000000000004</v>
      </c>
    </row>
    <row r="50" spans="2:5" x14ac:dyDescent="0.3">
      <c r="D50">
        <f>SUM(D47:D49)</f>
        <v>98.5</v>
      </c>
      <c r="E50">
        <f>SUM(E47:E49)</f>
        <v>19.7</v>
      </c>
    </row>
    <row r="51" spans="2:5" x14ac:dyDescent="0.3">
      <c r="B51" t="s">
        <v>490</v>
      </c>
      <c r="C51" t="s">
        <v>495</v>
      </c>
      <c r="D51">
        <f>(DP40+DS40+DV40+DY40+EB40+EE40+EH40+EK40+EN40)/9</f>
        <v>27.777777777777779</v>
      </c>
      <c r="E51">
        <f>SUM(D51/100*20)</f>
        <v>5.5555555555555554</v>
      </c>
    </row>
    <row r="52" spans="2:5" x14ac:dyDescent="0.3">
      <c r="B52" t="s">
        <v>491</v>
      </c>
      <c r="C52" t="s">
        <v>495</v>
      </c>
      <c r="D52">
        <f>(DQ40+DT40+DW40+DZ40+EC40+EF40+EI40+EL40+EO40)/9</f>
        <v>46.111111111111114</v>
      </c>
      <c r="E52">
        <f>SUM(D52/100*20)</f>
        <v>9.2222222222222232</v>
      </c>
    </row>
    <row r="53" spans="2:5" x14ac:dyDescent="0.3">
      <c r="B53" t="s">
        <v>492</v>
      </c>
      <c r="C53" t="s">
        <v>495</v>
      </c>
      <c r="D53">
        <f>(DR40+DU40+DX40+EA40+ED40+EG40+EJ40+EM40+EP40)/9</f>
        <v>26.111111111111111</v>
      </c>
      <c r="E53">
        <f>SUM(D53/100*20)</f>
        <v>5.2222222222222223</v>
      </c>
    </row>
    <row r="54" spans="2:5" x14ac:dyDescent="0.3">
      <c r="D54">
        <f>SUM(D51:D53)</f>
        <v>100</v>
      </c>
      <c r="E54">
        <f>SUM(E51:E53)</f>
        <v>20</v>
      </c>
    </row>
    <row r="55" spans="2:5" x14ac:dyDescent="0.3">
      <c r="B55" t="s">
        <v>490</v>
      </c>
      <c r="C55" t="s">
        <v>496</v>
      </c>
      <c r="D55">
        <f>(EQ40+ET40+EW40+EZ40+FC40+FF40+FI40+FL40+FO40+FR40+FU40+FX40+GA40+GD40+GG40+GJ40+GM40+GP40+GS40+GV40+GY40+HB40+HE40+HH40+HK40+HN40+HQ40+HT40+HW40+HZ40+IC40+IF40+II40+IL40+IO40+IR40+IU40)/37</f>
        <v>29.864864864864863</v>
      </c>
      <c r="E55">
        <f>SUM(D55/100*20)</f>
        <v>5.9729729729729728</v>
      </c>
    </row>
    <row r="56" spans="2:5" x14ac:dyDescent="0.3">
      <c r="B56" t="s">
        <v>491</v>
      </c>
      <c r="C56" t="s">
        <v>496</v>
      </c>
      <c r="D56">
        <f>(ER40+EU40+EX40+FA40+FD40+FG40+FJ40+FM40+FP40+FS40+FV40+FY40+GB40+GE40+GH40+GK40+GN40+GQ40+GT40+GW40+GZ40+HC40+HF40+HI40+HL40+HO40+HR40+HU40+HX40+IA40+ID40+IG40+IJ40+IM40+IP40+IS40+IV40)/37</f>
        <v>63.918918918918919</v>
      </c>
      <c r="E56">
        <f>SUM(D56/100*20)</f>
        <v>12.783783783783784</v>
      </c>
    </row>
    <row r="57" spans="2:5" x14ac:dyDescent="0.3">
      <c r="B57" t="s">
        <v>492</v>
      </c>
      <c r="C57" t="s">
        <v>496</v>
      </c>
      <c r="D57">
        <f>(ES40+EV40+EY40+FB40+FE40+FH40+FK40+FN40+FQ40+FT40+FW40+FZ40+GC40+GF40+GI40+GL40+GO40+GR40+GU40+GX40+HA40+HD40+HG40+HJ40+HM40+HP40+HS40+HV40+HY40+IB40+IE40+IH40+IK40+IN40+IQ40+IT40+IW40)/37</f>
        <v>6.2162162162162158</v>
      </c>
      <c r="E57">
        <f>SUM(D57/100*20)</f>
        <v>1.2432432432432432</v>
      </c>
    </row>
    <row r="58" spans="2:5" x14ac:dyDescent="0.3">
      <c r="D58">
        <f>SUM(D55:D57)</f>
        <v>99.999999999999986</v>
      </c>
      <c r="E58">
        <f>SUM(E55:E57)</f>
        <v>20</v>
      </c>
    </row>
    <row r="59" spans="2:5" x14ac:dyDescent="0.3">
      <c r="B59" t="s">
        <v>490</v>
      </c>
      <c r="C59" t="s">
        <v>497</v>
      </c>
      <c r="D59">
        <f>(IX40+JA40+JD40+JG40+JJ40+JM40+JP40+JS40+JV40+JY40+KB40+KE40+KH40+KK40+KN40+KQ40+KT40+KW40+KZ40+LC40)/20</f>
        <v>37</v>
      </c>
      <c r="E59">
        <f>SUM(D59/100*20)</f>
        <v>7.4</v>
      </c>
    </row>
    <row r="60" spans="2:5" x14ac:dyDescent="0.3">
      <c r="B60" t="s">
        <v>491</v>
      </c>
      <c r="C60" t="s">
        <v>497</v>
      </c>
      <c r="D60">
        <f>(IY40+JB40+JE40+JH40+JK40+JN40+JQ40+JT40+JW40+JZ40+KC40+KF40+KI40+KL40+KO40+KR40+KU40+KX40+LA40+LD40)/20</f>
        <v>58.75</v>
      </c>
      <c r="E60">
        <f>SUM(D60/100*20)</f>
        <v>11.75</v>
      </c>
    </row>
    <row r="61" spans="2:5" x14ac:dyDescent="0.3">
      <c r="B61" t="s">
        <v>492</v>
      </c>
      <c r="C61" t="s">
        <v>497</v>
      </c>
      <c r="D61">
        <f>(IZ40+JC40+JF40+JI40+JL40+JO40+JR40+JU40+JX40+KA40+KD40+KG40+KJ40+KM40+KP40+KS40+KV40+KY40+LB40+LE40)/20</f>
        <v>4.25</v>
      </c>
      <c r="E61">
        <f>SUM(D61/100*20)</f>
        <v>0.85000000000000009</v>
      </c>
    </row>
    <row r="62" spans="2:5" x14ac:dyDescent="0.3">
      <c r="D62">
        <f>SUM(D59:D61)</f>
        <v>100</v>
      </c>
      <c r="E62">
        <f>SUM(E59:E61)</f>
        <v>20</v>
      </c>
    </row>
  </sheetData>
  <mergeCells count="235"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A2:Q2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кіші топ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dcterms:created xsi:type="dcterms:W3CDTF">2022-12-22T06:57:03Z</dcterms:created>
  <dcterms:modified xsi:type="dcterms:W3CDTF">2023-09-24T13:55:58Z</dcterms:modified>
</cp:coreProperties>
</file>