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Аттестацияға керек құжаттар 20-23\мониторинг Балдәурен 23-24\"/>
    </mc:Choice>
  </mc:AlternateContent>
  <bookViews>
    <workbookView xWindow="0" yWindow="0" windowWidth="17256" windowHeight="5352"/>
  </bookViews>
  <sheets>
    <sheet name="ортаңғы топ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2" i="2" l="1"/>
  <c r="E61" i="2"/>
  <c r="E60" i="2"/>
  <c r="E58" i="2"/>
  <c r="E57" i="2"/>
  <c r="E56" i="2"/>
  <c r="E54" i="2"/>
  <c r="E53" i="2"/>
  <c r="E52" i="2"/>
  <c r="E50" i="2"/>
  <c r="E49" i="2"/>
  <c r="E48" i="2"/>
  <c r="F41" i="2"/>
  <c r="G41" i="2"/>
  <c r="H41" i="2"/>
  <c r="I41" i="2"/>
  <c r="J41" i="2"/>
  <c r="K41" i="2"/>
  <c r="L41" i="2"/>
  <c r="M41" i="2"/>
  <c r="N41" i="2"/>
  <c r="C41" i="2"/>
  <c r="C40" i="2"/>
  <c r="D40" i="2"/>
  <c r="D41" i="2" s="1"/>
  <c r="E40" i="2"/>
  <c r="E41" i="2" s="1"/>
  <c r="F40" i="2" l="1"/>
  <c r="G40" i="2"/>
  <c r="H40" i="2"/>
  <c r="I40" i="2"/>
  <c r="J40" i="2"/>
  <c r="K40" i="2"/>
  <c r="L40" i="2"/>
  <c r="M40" i="2"/>
  <c r="N40" i="2"/>
  <c r="O40" i="2"/>
  <c r="O41" i="2" s="1"/>
  <c r="P40" i="2"/>
  <c r="Q40" i="2"/>
  <c r="R40" i="2"/>
  <c r="S40" i="2"/>
  <c r="S41" i="2" s="1"/>
  <c r="T40" i="2"/>
  <c r="U40" i="2"/>
  <c r="V40" i="2"/>
  <c r="W40" i="2"/>
  <c r="W41" i="2" s="1"/>
  <c r="X40" i="2"/>
  <c r="Y40" i="2"/>
  <c r="Z40" i="2"/>
  <c r="AA40" i="2"/>
  <c r="AA41" i="2" s="1"/>
  <c r="AB40" i="2"/>
  <c r="AC40" i="2"/>
  <c r="AD40" i="2"/>
  <c r="AE40" i="2"/>
  <c r="AE41" i="2" s="1"/>
  <c r="AF40" i="2"/>
  <c r="AG40" i="2"/>
  <c r="AH40" i="2"/>
  <c r="AI40" i="2"/>
  <c r="AI41" i="2" s="1"/>
  <c r="AJ40" i="2"/>
  <c r="AK40" i="2"/>
  <c r="AL40" i="2"/>
  <c r="AM40" i="2"/>
  <c r="AM41" i="2" s="1"/>
  <c r="AN40" i="2"/>
  <c r="AO40" i="2"/>
  <c r="AP40" i="2"/>
  <c r="AQ40" i="2"/>
  <c r="AQ41" i="2" s="1"/>
  <c r="AR40" i="2"/>
  <c r="AS40" i="2"/>
  <c r="AT40" i="2"/>
  <c r="AU40" i="2"/>
  <c r="AU41" i="2" s="1"/>
  <c r="AV40" i="2"/>
  <c r="AW40" i="2"/>
  <c r="AX40" i="2"/>
  <c r="AY40" i="2"/>
  <c r="AY41" i="2" s="1"/>
  <c r="AZ40" i="2"/>
  <c r="BA40" i="2"/>
  <c r="BB40" i="2"/>
  <c r="BC40" i="2"/>
  <c r="BC41" i="2" s="1"/>
  <c r="BD40" i="2"/>
  <c r="BE40" i="2"/>
  <c r="BF40" i="2"/>
  <c r="BG40" i="2"/>
  <c r="BG41" i="2" s="1"/>
  <c r="BH40" i="2"/>
  <c r="BI40" i="2"/>
  <c r="BJ40" i="2"/>
  <c r="BK40" i="2"/>
  <c r="BK41" i="2" s="1"/>
  <c r="BL40" i="2"/>
  <c r="BM40" i="2"/>
  <c r="BN40" i="2"/>
  <c r="BO40" i="2"/>
  <c r="BO41" i="2" s="1"/>
  <c r="BP40" i="2"/>
  <c r="BQ40" i="2"/>
  <c r="BR40" i="2"/>
  <c r="BS40" i="2"/>
  <c r="BS41" i="2" s="1"/>
  <c r="BT40" i="2"/>
  <c r="BU40" i="2"/>
  <c r="BV40" i="2"/>
  <c r="BW40" i="2"/>
  <c r="BW41" i="2" s="1"/>
  <c r="BX40" i="2"/>
  <c r="BY40" i="2"/>
  <c r="BZ40" i="2"/>
  <c r="CA40" i="2"/>
  <c r="CA41" i="2" s="1"/>
  <c r="CB40" i="2"/>
  <c r="CC40" i="2"/>
  <c r="CD40" i="2"/>
  <c r="CE40" i="2"/>
  <c r="CE41" i="2" s="1"/>
  <c r="CF40" i="2"/>
  <c r="CG40" i="2"/>
  <c r="CH40" i="2"/>
  <c r="CI40" i="2"/>
  <c r="CI41" i="2" s="1"/>
  <c r="CJ40" i="2"/>
  <c r="CK40" i="2"/>
  <c r="CL40" i="2"/>
  <c r="CM40" i="2"/>
  <c r="CM41" i="2" s="1"/>
  <c r="CN40" i="2"/>
  <c r="CO40" i="2"/>
  <c r="CP40" i="2"/>
  <c r="CQ40" i="2"/>
  <c r="CQ41" i="2" s="1"/>
  <c r="CR40" i="2"/>
  <c r="CS40" i="2"/>
  <c r="CT40" i="2"/>
  <c r="CU40" i="2"/>
  <c r="CU41" i="2" s="1"/>
  <c r="CV40" i="2"/>
  <c r="CW40" i="2"/>
  <c r="CX40" i="2"/>
  <c r="CY40" i="2"/>
  <c r="CY41" i="2" s="1"/>
  <c r="CZ40" i="2"/>
  <c r="DA40" i="2"/>
  <c r="DB40" i="2"/>
  <c r="DC40" i="2"/>
  <c r="DC41" i="2" s="1"/>
  <c r="DD40" i="2"/>
  <c r="DE40" i="2"/>
  <c r="DF40" i="2"/>
  <c r="DG40" i="2"/>
  <c r="DG41" i="2" s="1"/>
  <c r="DH40" i="2"/>
  <c r="DI40" i="2"/>
  <c r="DJ40" i="2"/>
  <c r="DK40" i="2"/>
  <c r="DK41" i="2" s="1"/>
  <c r="DL40" i="2"/>
  <c r="DM40" i="2"/>
  <c r="DN40" i="2"/>
  <c r="DO40" i="2"/>
  <c r="DO41" i="2" s="1"/>
  <c r="DP40" i="2"/>
  <c r="DQ40" i="2"/>
  <c r="DR40" i="2"/>
  <c r="Q41" i="2"/>
  <c r="U41" i="2"/>
  <c r="Y41" i="2"/>
  <c r="AC41" i="2"/>
  <c r="AG41" i="2"/>
  <c r="AK41" i="2"/>
  <c r="AO41" i="2"/>
  <c r="AS41" i="2"/>
  <c r="AW41" i="2"/>
  <c r="BA41" i="2"/>
  <c r="BE41" i="2"/>
  <c r="BI41" i="2"/>
  <c r="BM41" i="2"/>
  <c r="BQ41" i="2"/>
  <c r="BU41" i="2"/>
  <c r="BY41" i="2"/>
  <c r="CC41" i="2"/>
  <c r="CG41" i="2"/>
  <c r="CK41" i="2"/>
  <c r="CO41" i="2"/>
  <c r="CS41" i="2"/>
  <c r="CW41" i="2"/>
  <c r="DA41" i="2"/>
  <c r="DE41" i="2"/>
  <c r="DI41" i="2"/>
  <c r="DM41" i="2"/>
  <c r="DQ41" i="2"/>
  <c r="P41" i="2"/>
  <c r="R41" i="2"/>
  <c r="T41" i="2"/>
  <c r="V41" i="2"/>
  <c r="X41" i="2"/>
  <c r="Z41" i="2"/>
  <c r="AB41" i="2"/>
  <c r="AD41" i="2"/>
  <c r="AF41" i="2"/>
  <c r="AH41" i="2"/>
  <c r="AJ41" i="2"/>
  <c r="AL41" i="2"/>
  <c r="AN41" i="2"/>
  <c r="AP41" i="2"/>
  <c r="AR41" i="2"/>
  <c r="AT41" i="2"/>
  <c r="AV41" i="2"/>
  <c r="AX41" i="2"/>
  <c r="AZ41" i="2"/>
  <c r="BB41" i="2"/>
  <c r="BD41" i="2"/>
  <c r="BF41" i="2"/>
  <c r="BH41" i="2"/>
  <c r="BJ41" i="2"/>
  <c r="BL41" i="2"/>
  <c r="BN41" i="2"/>
  <c r="BP41" i="2"/>
  <c r="BR41" i="2"/>
  <c r="BT41" i="2"/>
  <c r="BV41" i="2"/>
  <c r="BX41" i="2"/>
  <c r="BZ41" i="2"/>
  <c r="CB41" i="2"/>
  <c r="CD41" i="2"/>
  <c r="CF41" i="2"/>
  <c r="CH41" i="2"/>
  <c r="CJ41" i="2"/>
  <c r="CL41" i="2"/>
  <c r="CN41" i="2"/>
  <c r="CP41" i="2"/>
  <c r="CR41" i="2"/>
  <c r="CT41" i="2"/>
  <c r="CV41" i="2"/>
  <c r="CX41" i="2"/>
  <c r="CZ41" i="2"/>
  <c r="DB41" i="2"/>
  <c r="DD41" i="2"/>
  <c r="DF41" i="2"/>
  <c r="DH41" i="2"/>
  <c r="DJ41" i="2"/>
  <c r="DL41" i="2"/>
  <c r="DN41" i="2"/>
  <c r="DP41" i="2"/>
  <c r="DR41" i="2"/>
  <c r="D52" i="2" l="1"/>
  <c r="D48" i="2"/>
  <c r="D60" i="2"/>
  <c r="D61" i="2"/>
  <c r="D62" i="2"/>
  <c r="D58" i="2"/>
  <c r="D56" i="2"/>
  <c r="D57" i="2"/>
  <c r="D53" i="2"/>
  <c r="D54" i="2"/>
  <c r="D50" i="2"/>
  <c r="D49" i="2"/>
  <c r="D44" i="2"/>
  <c r="E44" i="2" s="1"/>
  <c r="D45" i="2"/>
  <c r="E45" i="2" s="1"/>
  <c r="D46" i="2"/>
  <c r="E46" i="2" s="1"/>
  <c r="D55" i="2" l="1"/>
  <c r="D51" i="2"/>
  <c r="D47" i="2"/>
  <c r="E63" i="2"/>
  <c r="D63" i="2"/>
  <c r="E59" i="2"/>
  <c r="D59" i="2"/>
  <c r="E55" i="2"/>
  <c r="E51" i="2"/>
  <c r="E47" i="2"/>
</calcChain>
</file>

<file path=xl/sharedStrings.xml><?xml version="1.0" encoding="utf-8"?>
<sst xmlns="http://schemas.openxmlformats.org/spreadsheetml/2006/main" count="283" uniqueCount="253">
  <si>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</si>
  <si>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</si>
  <si>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</si>
  <si>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</si>
  <si>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</si>
  <si>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</si>
  <si>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</si>
  <si>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</si>
  <si>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</si>
  <si>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</si>
  <si>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</si>
  <si>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</si>
  <si>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</si>
  <si>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</si>
  <si>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</si>
  <si>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</si>
  <si>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</si>
  <si>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</si>
  <si>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</si>
  <si>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</si>
  <si>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</si>
  <si>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</si>
  <si>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</si>
  <si>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</si>
  <si>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</si>
  <si>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</si>
  <si>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</si>
  <si>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</si>
  <si>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</si>
  <si>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</si>
  <si>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</si>
  <si>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</si>
  <si>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</si>
  <si>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</si>
  <si>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</si>
  <si>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</si>
  <si>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</si>
  <si>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</si>
  <si>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</si>
  <si>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</si>
  <si>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</si>
  <si>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</si>
  <si>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</si>
  <si>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</si>
  <si>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</si>
  <si>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</si>
  <si>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</si>
  <si>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</si>
  <si>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</si>
  <si>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</si>
  <si>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</si>
  <si>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</si>
  <si>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</si>
  <si>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</si>
  <si>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</si>
  <si>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</si>
  <si>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</si>
  <si>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</si>
  <si>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</si>
  <si>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</si>
  <si>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</si>
  <si>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</si>
  <si>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</si>
  <si>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</si>
  <si>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</si>
  <si>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</si>
  <si>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</si>
  <si>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</si>
  <si>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</si>
  <si>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</si>
  <si>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</si>
  <si>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</si>
  <si>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</si>
  <si>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</si>
  <si>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</si>
  <si>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</si>
  <si>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</si>
  <si>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</si>
  <si>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</si>
  <si>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</si>
  <si>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</si>
  <si>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</si>
  <si>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</si>
  <si>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</si>
  <si>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</si>
  <si>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</si>
  <si>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</si>
  <si>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</si>
  <si>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</si>
  <si>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</si>
  <si>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</si>
  <si>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</si>
  <si>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</si>
  <si>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</si>
  <si>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</si>
  <si>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</si>
  <si>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</si>
  <si>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</si>
  <si>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</si>
  <si>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</si>
  <si>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</si>
  <si>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</si>
  <si>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</si>
  <si>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</si>
  <si>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</si>
  <si>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</si>
  <si>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</si>
  <si>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</si>
  <si>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</si>
  <si>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</si>
  <si>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</si>
  <si>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</si>
  <si>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</si>
  <si>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</si>
  <si>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</si>
  <si>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</si>
  <si>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3-Ф.1</t>
  </si>
  <si>
    <t>3-Ф.3</t>
  </si>
  <si>
    <t>3-Ф.4</t>
  </si>
  <si>
    <t>3-К. 1</t>
  </si>
  <si>
    <t>3-К.5</t>
  </si>
  <si>
    <t>3-К.6</t>
  </si>
  <si>
    <t>3-К.7</t>
  </si>
  <si>
    <t>3-К.8</t>
  </si>
  <si>
    <t>3-Т.1</t>
  </si>
  <si>
    <t>3-Т.3</t>
  </si>
  <si>
    <t>3-Т.4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</si>
  <si>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</si>
  <si>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</si>
  <si>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</si>
  <si>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</si>
  <si>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</si>
  <si>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</si>
  <si>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</si>
  <si>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</si>
  <si>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</si>
  <si>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</si>
  <si>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</si>
  <si>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</si>
  <si>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</si>
  <si>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</si>
  <si>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</si>
  <si>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</si>
  <si>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</si>
  <si>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</si>
  <si>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</si>
  <si>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</si>
  <si>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3-Ф.2</t>
  </si>
  <si>
    <t>3-Т.2</t>
  </si>
  <si>
    <t>3-Ш.2</t>
  </si>
  <si>
    <t>3-Ш.12</t>
  </si>
  <si>
    <t>3-Ш.20</t>
  </si>
  <si>
    <t>3-Ә.2</t>
  </si>
  <si>
    <t>ішінара тыңдайды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</si>
  <si>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</si>
  <si>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</si>
  <si>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</si>
  <si>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</si>
  <si>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</si>
  <si>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</si>
  <si>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</si>
  <si>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</si>
  <si>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</si>
  <si>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</si>
  <si>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</si>
  <si>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</si>
  <si>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</si>
  <si>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</si>
  <si>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</si>
  <si>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</si>
  <si>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</si>
  <si>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</si>
  <si>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</si>
  <si>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</si>
  <si>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</si>
  <si>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</si>
  <si>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</si>
  <si>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</si>
  <si>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</si>
  <si>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</si>
  <si>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</si>
  <si>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</si>
  <si>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</si>
  <si>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</si>
  <si>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</si>
  <si>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</si>
  <si>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</si>
  <si>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</si>
  <si>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</si>
  <si>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</si>
  <si>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</si>
  <si>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</si>
  <si>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</si>
  <si>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</si>
  <si>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</si>
  <si>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</si>
  <si>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</si>
  <si>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</si>
  <si>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</si>
  <si>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</si>
  <si>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</si>
  <si>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</si>
  <si>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</si>
  <si>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</si>
  <si>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</si>
  <si>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</si>
  <si>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</si>
  <si>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</si>
  <si>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</si>
  <si>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</si>
  <si>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</si>
  <si>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</si>
  <si>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</si>
  <si>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</si>
  <si>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</si>
  <si>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</si>
  <si>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</si>
  <si>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</si>
  <si>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</si>
  <si>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</si>
  <si>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</si>
  <si>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</si>
  <si>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</si>
  <si>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</si>
  <si>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</si>
  <si>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</si>
  <si>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 xml:space="preserve">                                 Ортаңғы жас тобына арналған (3 жастағы балалар) бақылау парағы</t>
  </si>
  <si>
    <t>3-К.2</t>
  </si>
  <si>
    <t>3- К.3</t>
  </si>
  <si>
    <t>3-К.4</t>
  </si>
  <si>
    <t>Амиржанова Алуа Дархановна</t>
  </si>
  <si>
    <t>Асқар Әбунасыр Сағынұлы</t>
  </si>
  <si>
    <t>Бақытжан Раяна Айбекқызы</t>
  </si>
  <si>
    <t>Бейсембай Айбын Қайратұлы</t>
  </si>
  <si>
    <t>Жасұлан Алихан Бауыржанұлы</t>
  </si>
  <si>
    <t>Жақсылық Арлан Арманұлы</t>
  </si>
  <si>
    <t>Жумабаев Азан Русланович</t>
  </si>
  <si>
    <t>Мейрбекова Азалия Батырбековна</t>
  </si>
  <si>
    <t>Мусин Хан Адильбекович</t>
  </si>
  <si>
    <t>Нурбеков Алинур Сунгатович</t>
  </si>
  <si>
    <t>Русланқызы Айлин</t>
  </si>
  <si>
    <t>Серик Алижан Серикович</t>
  </si>
  <si>
    <t>Темиржанова Каусар Бахтияровна</t>
  </si>
  <si>
    <t>Узбекханова Жасмин Руслановна</t>
  </si>
  <si>
    <t>Химаш Медина Мұратқызы</t>
  </si>
  <si>
    <t>Хуспан Ернұр</t>
  </si>
  <si>
    <t>Қайролла Даниал Ерланұлы</t>
  </si>
  <si>
    <t>Қанат Аяулым Жақслыққызы</t>
  </si>
  <si>
    <t xml:space="preserve">Гаммер Константин Александрович </t>
  </si>
  <si>
    <t xml:space="preserve">Қали Данэля Сайранқызы </t>
  </si>
  <si>
    <t>Қасым Айәділ Ботажанұлы</t>
  </si>
  <si>
    <t>Қуаныш Әмір Ерболұлы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</si>
  <si>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>2023-2024</t>
    </r>
    <r>
      <rPr>
        <b/>
        <sz val="12"/>
        <color theme="1"/>
        <rFont val="Times New Roman"/>
        <family val="1"/>
        <charset val="204"/>
      </rPr>
      <t xml:space="preserve">                              Топ:</t>
    </r>
    <r>
      <rPr>
        <b/>
        <u/>
        <sz val="12"/>
        <color theme="1"/>
        <rFont val="Times New Roman"/>
        <family val="1"/>
        <charset val="204"/>
      </rPr>
      <t xml:space="preserve"> "Балдәурен"      </t>
    </r>
    <r>
      <rPr>
        <b/>
        <sz val="12"/>
        <color theme="1"/>
        <rFont val="Times New Roman"/>
        <family val="1"/>
        <charset val="204"/>
      </rPr>
      <t xml:space="preserve">          Өткізу кезеңі:</t>
    </r>
    <r>
      <rPr>
        <b/>
        <u/>
        <sz val="12"/>
        <color theme="1"/>
        <rFont val="Times New Roman"/>
        <family val="1"/>
        <charset val="204"/>
      </rPr>
      <t>қыркүйек</t>
    </r>
    <r>
      <rPr>
        <b/>
        <sz val="12"/>
        <color theme="1"/>
        <rFont val="Times New Roman"/>
        <family val="1"/>
        <charset val="204"/>
      </rPr>
      <t xml:space="preserve">           Өткізу мерзімі:</t>
    </r>
    <r>
      <rPr>
        <b/>
        <u/>
        <sz val="12"/>
        <color theme="1"/>
        <rFont val="Times New Roman"/>
        <family val="1"/>
        <charset val="204"/>
      </rPr>
      <t>01 - 10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</si>
</sst>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" fontId="13" fillId="2" borderId="0" xfId="0" applyNumberFormat="1" applyFont="1" applyFill="1"/>
    <xf numFmtId="0" fontId="13" fillId="2" borderId="0" xfId="0" applyFont="1" applyFill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topLeftCell="A30" zoomScale="69" zoomScaleNormal="69" workbookViewId="0">
      <selection activeCell="I46" sqref="I46"/>
    </sheetView>
  </sheetViews>
  <sheetFormatPr defaultRowHeight="14.4" x14ac:dyDescent="0.3"/>
  <cols>
    <col min="2" max="2" width="37.6640625" customWidth="1"/>
  </cols>
  <sheetData>
    <row r="1" spans="1:254" ht="15.6" x14ac:dyDescent="0.3">
      <c r="A1" s="4" t="s">
        <v>42</v>
      </c>
      <c r="B1" s="8" t="s">
        <v>226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6" x14ac:dyDescent="0.3">
      <c r="A2" s="23" t="s">
        <v>252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5"/>
      <c r="P2" s="5"/>
      <c r="Q2" s="5"/>
      <c r="R2" s="5"/>
      <c r="S2" s="5"/>
      <c r="T2" s="5"/>
      <c r="U2" s="5"/>
      <c r="V2" s="5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6" x14ac:dyDescent="0.3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3">
      <c r="A5" s="24" t="s">
        <v>0</v>
      </c>
      <c r="B5" s="24" t="s">
        <v>1</v>
      </c>
      <c r="C5" s="25" t="s">
        <v>15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33" t="s">
        <v>2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4" t="s">
        <v>25</v>
      </c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 t="s">
        <v>32</v>
      </c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7" t="s">
        <v>37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</row>
    <row r="6" spans="1:254" ht="15.75" customHeight="1" x14ac:dyDescent="0.3">
      <c r="A6" s="24"/>
      <c r="B6" s="24"/>
      <c r="C6" s="26" t="s">
        <v>16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 t="s">
        <v>14</v>
      </c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 t="s">
        <v>3</v>
      </c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35" t="s">
        <v>26</v>
      </c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26" t="s">
        <v>43</v>
      </c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 t="s">
        <v>33</v>
      </c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36" t="s">
        <v>44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 t="s">
        <v>45</v>
      </c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 t="s">
        <v>34</v>
      </c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28" t="s">
        <v>38</v>
      </c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</row>
    <row r="7" spans="1:254" ht="0.75" customHeight="1" x14ac:dyDescent="0.3">
      <c r="A7" s="24"/>
      <c r="B7" s="24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24"/>
      <c r="B8" s="24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24"/>
      <c r="B9" s="2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24"/>
      <c r="B10" s="24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24"/>
      <c r="B11" s="24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24"/>
      <c r="B12" s="24"/>
      <c r="C12" s="26" t="s">
        <v>116</v>
      </c>
      <c r="D12" s="26" t="s">
        <v>4</v>
      </c>
      <c r="E12" s="26" t="s">
        <v>5</v>
      </c>
      <c r="F12" s="26" t="s">
        <v>147</v>
      </c>
      <c r="G12" s="26" t="s">
        <v>6</v>
      </c>
      <c r="H12" s="26" t="s">
        <v>7</v>
      </c>
      <c r="I12" s="26" t="s">
        <v>117</v>
      </c>
      <c r="J12" s="26" t="s">
        <v>8</v>
      </c>
      <c r="K12" s="26" t="s">
        <v>9</v>
      </c>
      <c r="L12" s="26" t="s">
        <v>118</v>
      </c>
      <c r="M12" s="26" t="s">
        <v>8</v>
      </c>
      <c r="N12" s="26" t="s">
        <v>9</v>
      </c>
      <c r="O12" s="26" t="s">
        <v>119</v>
      </c>
      <c r="P12" s="26"/>
      <c r="Q12" s="26"/>
      <c r="R12" s="26" t="s">
        <v>227</v>
      </c>
      <c r="S12" s="26"/>
      <c r="T12" s="26"/>
      <c r="U12" s="26" t="s">
        <v>228</v>
      </c>
      <c r="V12" s="26"/>
      <c r="W12" s="26"/>
      <c r="X12" s="26" t="s">
        <v>229</v>
      </c>
      <c r="Y12" s="26"/>
      <c r="Z12" s="26"/>
      <c r="AA12" s="26" t="s">
        <v>120</v>
      </c>
      <c r="AB12" s="26"/>
      <c r="AC12" s="26"/>
      <c r="AD12" s="26" t="s">
        <v>121</v>
      </c>
      <c r="AE12" s="26"/>
      <c r="AF12" s="26"/>
      <c r="AG12" s="28" t="s">
        <v>122</v>
      </c>
      <c r="AH12" s="28"/>
      <c r="AI12" s="28"/>
      <c r="AJ12" s="26" t="s">
        <v>123</v>
      </c>
      <c r="AK12" s="26"/>
      <c r="AL12" s="26"/>
      <c r="AM12" s="28" t="s">
        <v>124</v>
      </c>
      <c r="AN12" s="28"/>
      <c r="AO12" s="28"/>
      <c r="AP12" s="28" t="s">
        <v>148</v>
      </c>
      <c r="AQ12" s="28"/>
      <c r="AR12" s="28"/>
      <c r="AS12" s="28" t="s">
        <v>125</v>
      </c>
      <c r="AT12" s="28"/>
      <c r="AU12" s="28"/>
      <c r="AV12" s="28" t="s">
        <v>126</v>
      </c>
      <c r="AW12" s="28"/>
      <c r="AX12" s="28"/>
      <c r="AY12" s="28" t="s">
        <v>127</v>
      </c>
      <c r="AZ12" s="28"/>
      <c r="BA12" s="28"/>
      <c r="BB12" s="28" t="s">
        <v>149</v>
      </c>
      <c r="BC12" s="28"/>
      <c r="BD12" s="28"/>
      <c r="BE12" s="28" t="s">
        <v>128</v>
      </c>
      <c r="BF12" s="28"/>
      <c r="BG12" s="28"/>
      <c r="BH12" s="28" t="s">
        <v>129</v>
      </c>
      <c r="BI12" s="28"/>
      <c r="BJ12" s="28"/>
      <c r="BK12" s="28" t="s">
        <v>130</v>
      </c>
      <c r="BL12" s="28"/>
      <c r="BM12" s="28"/>
      <c r="BN12" s="28" t="s">
        <v>131</v>
      </c>
      <c r="BO12" s="28"/>
      <c r="BP12" s="28"/>
      <c r="BQ12" s="28" t="s">
        <v>132</v>
      </c>
      <c r="BR12" s="28"/>
      <c r="BS12" s="28"/>
      <c r="BT12" s="28" t="s">
        <v>133</v>
      </c>
      <c r="BU12" s="28"/>
      <c r="BV12" s="28"/>
      <c r="BW12" s="28" t="s">
        <v>134</v>
      </c>
      <c r="BX12" s="28"/>
      <c r="BY12" s="28"/>
      <c r="BZ12" s="28" t="s">
        <v>135</v>
      </c>
      <c r="CA12" s="28"/>
      <c r="CB12" s="28"/>
      <c r="CC12" s="28" t="s">
        <v>136</v>
      </c>
      <c r="CD12" s="28"/>
      <c r="CE12" s="28"/>
      <c r="CF12" s="28" t="s">
        <v>150</v>
      </c>
      <c r="CG12" s="28"/>
      <c r="CH12" s="28"/>
      <c r="CI12" s="28" t="s">
        <v>137</v>
      </c>
      <c r="CJ12" s="28"/>
      <c r="CK12" s="28"/>
      <c r="CL12" s="28" t="s">
        <v>138</v>
      </c>
      <c r="CM12" s="28"/>
      <c r="CN12" s="28"/>
      <c r="CO12" s="28" t="s">
        <v>139</v>
      </c>
      <c r="CP12" s="28"/>
      <c r="CQ12" s="28"/>
      <c r="CR12" s="28" t="s">
        <v>140</v>
      </c>
      <c r="CS12" s="28"/>
      <c r="CT12" s="28"/>
      <c r="CU12" s="28" t="s">
        <v>141</v>
      </c>
      <c r="CV12" s="28"/>
      <c r="CW12" s="28"/>
      <c r="CX12" s="28" t="s">
        <v>142</v>
      </c>
      <c r="CY12" s="28"/>
      <c r="CZ12" s="28"/>
      <c r="DA12" s="28" t="s">
        <v>143</v>
      </c>
      <c r="DB12" s="28"/>
      <c r="DC12" s="28"/>
      <c r="DD12" s="28" t="s">
        <v>151</v>
      </c>
      <c r="DE12" s="28"/>
      <c r="DF12" s="28"/>
      <c r="DG12" s="28" t="s">
        <v>144</v>
      </c>
      <c r="DH12" s="28"/>
      <c r="DI12" s="28"/>
      <c r="DJ12" s="28" t="s">
        <v>152</v>
      </c>
      <c r="DK12" s="28"/>
      <c r="DL12" s="28"/>
      <c r="DM12" s="28" t="s">
        <v>145</v>
      </c>
      <c r="DN12" s="28"/>
      <c r="DO12" s="28"/>
      <c r="DP12" s="28" t="s">
        <v>146</v>
      </c>
      <c r="DQ12" s="28"/>
      <c r="DR12" s="28"/>
    </row>
    <row r="13" spans="1:254" ht="59.25" customHeight="1" x14ac:dyDescent="0.3">
      <c r="A13" s="24"/>
      <c r="B13" s="24"/>
      <c r="C13" s="27" t="s">
        <v>165</v>
      </c>
      <c r="D13" s="27"/>
      <c r="E13" s="27"/>
      <c r="F13" s="27" t="s">
        <v>169</v>
      </c>
      <c r="G13" s="27"/>
      <c r="H13" s="27"/>
      <c r="I13" s="27" t="s">
        <v>170</v>
      </c>
      <c r="J13" s="27"/>
      <c r="K13" s="27"/>
      <c r="L13" s="27" t="s">
        <v>171</v>
      </c>
      <c r="M13" s="27"/>
      <c r="N13" s="27"/>
      <c r="O13" s="27" t="s">
        <v>53</v>
      </c>
      <c r="P13" s="27"/>
      <c r="Q13" s="27"/>
      <c r="R13" s="27" t="s">
        <v>55</v>
      </c>
      <c r="S13" s="27"/>
      <c r="T13" s="27"/>
      <c r="U13" s="27" t="s">
        <v>173</v>
      </c>
      <c r="V13" s="27"/>
      <c r="W13" s="27"/>
      <c r="X13" s="27" t="s">
        <v>174</v>
      </c>
      <c r="Y13" s="27"/>
      <c r="Z13" s="27"/>
      <c r="AA13" s="27" t="s">
        <v>175</v>
      </c>
      <c r="AB13" s="27"/>
      <c r="AC13" s="27"/>
      <c r="AD13" s="27" t="s">
        <v>177</v>
      </c>
      <c r="AE13" s="27"/>
      <c r="AF13" s="27"/>
      <c r="AG13" s="27" t="s">
        <v>179</v>
      </c>
      <c r="AH13" s="27"/>
      <c r="AI13" s="27"/>
      <c r="AJ13" s="27" t="s">
        <v>223</v>
      </c>
      <c r="AK13" s="27"/>
      <c r="AL13" s="27"/>
      <c r="AM13" s="27" t="s">
        <v>184</v>
      </c>
      <c r="AN13" s="27"/>
      <c r="AO13" s="27"/>
      <c r="AP13" s="27" t="s">
        <v>185</v>
      </c>
      <c r="AQ13" s="27"/>
      <c r="AR13" s="27"/>
      <c r="AS13" s="27" t="s">
        <v>186</v>
      </c>
      <c r="AT13" s="27"/>
      <c r="AU13" s="27"/>
      <c r="AV13" s="27" t="s">
        <v>187</v>
      </c>
      <c r="AW13" s="27"/>
      <c r="AX13" s="27"/>
      <c r="AY13" s="27" t="s">
        <v>189</v>
      </c>
      <c r="AZ13" s="27"/>
      <c r="BA13" s="27"/>
      <c r="BB13" s="27" t="s">
        <v>190</v>
      </c>
      <c r="BC13" s="27"/>
      <c r="BD13" s="27"/>
      <c r="BE13" s="27" t="s">
        <v>191</v>
      </c>
      <c r="BF13" s="27"/>
      <c r="BG13" s="27"/>
      <c r="BH13" s="27" t="s">
        <v>192</v>
      </c>
      <c r="BI13" s="27"/>
      <c r="BJ13" s="27"/>
      <c r="BK13" s="27" t="s">
        <v>193</v>
      </c>
      <c r="BL13" s="27"/>
      <c r="BM13" s="27"/>
      <c r="BN13" s="27" t="s">
        <v>195</v>
      </c>
      <c r="BO13" s="27"/>
      <c r="BP13" s="27"/>
      <c r="BQ13" s="27" t="s">
        <v>196</v>
      </c>
      <c r="BR13" s="27"/>
      <c r="BS13" s="27"/>
      <c r="BT13" s="27" t="s">
        <v>198</v>
      </c>
      <c r="BU13" s="27"/>
      <c r="BV13" s="27"/>
      <c r="BW13" s="27" t="s">
        <v>200</v>
      </c>
      <c r="BX13" s="27"/>
      <c r="BY13" s="27"/>
      <c r="BZ13" s="27" t="s">
        <v>201</v>
      </c>
      <c r="CA13" s="27"/>
      <c r="CB13" s="27"/>
      <c r="CC13" s="27" t="s">
        <v>205</v>
      </c>
      <c r="CD13" s="27"/>
      <c r="CE13" s="27"/>
      <c r="CF13" s="27" t="s">
        <v>208</v>
      </c>
      <c r="CG13" s="27"/>
      <c r="CH13" s="27"/>
      <c r="CI13" s="27" t="s">
        <v>209</v>
      </c>
      <c r="CJ13" s="27"/>
      <c r="CK13" s="27"/>
      <c r="CL13" s="27" t="s">
        <v>210</v>
      </c>
      <c r="CM13" s="27"/>
      <c r="CN13" s="27"/>
      <c r="CO13" s="27" t="s">
        <v>211</v>
      </c>
      <c r="CP13" s="27"/>
      <c r="CQ13" s="27"/>
      <c r="CR13" s="27" t="s">
        <v>213</v>
      </c>
      <c r="CS13" s="27"/>
      <c r="CT13" s="27"/>
      <c r="CU13" s="27" t="s">
        <v>214</v>
      </c>
      <c r="CV13" s="27"/>
      <c r="CW13" s="27"/>
      <c r="CX13" s="27" t="s">
        <v>215</v>
      </c>
      <c r="CY13" s="27"/>
      <c r="CZ13" s="27"/>
      <c r="DA13" s="27" t="s">
        <v>216</v>
      </c>
      <c r="DB13" s="27"/>
      <c r="DC13" s="27"/>
      <c r="DD13" s="27" t="s">
        <v>217</v>
      </c>
      <c r="DE13" s="27"/>
      <c r="DF13" s="27"/>
      <c r="DG13" s="27" t="s">
        <v>218</v>
      </c>
      <c r="DH13" s="27"/>
      <c r="DI13" s="27"/>
      <c r="DJ13" s="27" t="s">
        <v>220</v>
      </c>
      <c r="DK13" s="27"/>
      <c r="DL13" s="27"/>
      <c r="DM13" s="27" t="s">
        <v>221</v>
      </c>
      <c r="DN13" s="27"/>
      <c r="DO13" s="27"/>
      <c r="DP13" s="27" t="s">
        <v>222</v>
      </c>
      <c r="DQ13" s="27"/>
      <c r="DR13" s="27"/>
    </row>
    <row r="14" spans="1:254" ht="120" x14ac:dyDescent="0.3">
      <c r="A14" s="24"/>
      <c r="B14" s="24"/>
      <c r="C14" s="12" t="s">
        <v>166</v>
      </c>
      <c r="D14" s="12" t="s">
        <v>167</v>
      </c>
      <c r="E14" s="12" t="s">
        <v>168</v>
      </c>
      <c r="F14" s="12" t="s">
        <v>13</v>
      </c>
      <c r="G14" s="12" t="s">
        <v>30</v>
      </c>
      <c r="H14" s="12" t="s">
        <v>46</v>
      </c>
      <c r="I14" s="12" t="s">
        <v>47</v>
      </c>
      <c r="J14" s="12" t="s">
        <v>48</v>
      </c>
      <c r="K14" s="12" t="s">
        <v>49</v>
      </c>
      <c r="L14" s="12" t="s">
        <v>50</v>
      </c>
      <c r="M14" s="12" t="s">
        <v>51</v>
      </c>
      <c r="N14" s="12" t="s">
        <v>52</v>
      </c>
      <c r="O14" s="12" t="s">
        <v>54</v>
      </c>
      <c r="P14" s="12" t="s">
        <v>21</v>
      </c>
      <c r="Q14" s="12" t="s">
        <v>22</v>
      </c>
      <c r="R14" s="12" t="s">
        <v>23</v>
      </c>
      <c r="S14" s="12" t="s">
        <v>20</v>
      </c>
      <c r="T14" s="12" t="s">
        <v>172</v>
      </c>
      <c r="U14" s="12" t="s">
        <v>56</v>
      </c>
      <c r="V14" s="12" t="s">
        <v>20</v>
      </c>
      <c r="W14" s="12" t="s">
        <v>24</v>
      </c>
      <c r="X14" s="12" t="s">
        <v>19</v>
      </c>
      <c r="Y14" s="12" t="s">
        <v>58</v>
      </c>
      <c r="Z14" s="12" t="s">
        <v>59</v>
      </c>
      <c r="AA14" s="12" t="s">
        <v>36</v>
      </c>
      <c r="AB14" s="12" t="s">
        <v>176</v>
      </c>
      <c r="AC14" s="12" t="s">
        <v>172</v>
      </c>
      <c r="AD14" s="12" t="s">
        <v>62</v>
      </c>
      <c r="AE14" s="12" t="s">
        <v>153</v>
      </c>
      <c r="AF14" s="12" t="s">
        <v>178</v>
      </c>
      <c r="AG14" s="12" t="s">
        <v>180</v>
      </c>
      <c r="AH14" s="12" t="s">
        <v>181</v>
      </c>
      <c r="AI14" s="12" t="s">
        <v>182</v>
      </c>
      <c r="AJ14" s="12" t="s">
        <v>61</v>
      </c>
      <c r="AK14" s="12" t="s">
        <v>183</v>
      </c>
      <c r="AL14" s="12" t="s">
        <v>18</v>
      </c>
      <c r="AM14" s="12" t="s">
        <v>60</v>
      </c>
      <c r="AN14" s="12" t="s">
        <v>30</v>
      </c>
      <c r="AO14" s="12" t="s">
        <v>63</v>
      </c>
      <c r="AP14" s="12" t="s">
        <v>67</v>
      </c>
      <c r="AQ14" s="12" t="s">
        <v>68</v>
      </c>
      <c r="AR14" s="12" t="s">
        <v>29</v>
      </c>
      <c r="AS14" s="12" t="s">
        <v>64</v>
      </c>
      <c r="AT14" s="12" t="s">
        <v>65</v>
      </c>
      <c r="AU14" s="12" t="s">
        <v>66</v>
      </c>
      <c r="AV14" s="12" t="s">
        <v>70</v>
      </c>
      <c r="AW14" s="12" t="s">
        <v>188</v>
      </c>
      <c r="AX14" s="12" t="s">
        <v>71</v>
      </c>
      <c r="AY14" s="12" t="s">
        <v>72</v>
      </c>
      <c r="AZ14" s="12" t="s">
        <v>73</v>
      </c>
      <c r="BA14" s="12" t="s">
        <v>74</v>
      </c>
      <c r="BB14" s="12" t="s">
        <v>75</v>
      </c>
      <c r="BC14" s="12" t="s">
        <v>20</v>
      </c>
      <c r="BD14" s="12" t="s">
        <v>76</v>
      </c>
      <c r="BE14" s="12" t="s">
        <v>77</v>
      </c>
      <c r="BF14" s="12" t="s">
        <v>164</v>
      </c>
      <c r="BG14" s="12" t="s">
        <v>78</v>
      </c>
      <c r="BH14" s="12" t="s">
        <v>10</v>
      </c>
      <c r="BI14" s="12" t="s">
        <v>80</v>
      </c>
      <c r="BJ14" s="12" t="s">
        <v>39</v>
      </c>
      <c r="BK14" s="12" t="s">
        <v>81</v>
      </c>
      <c r="BL14" s="12" t="s">
        <v>194</v>
      </c>
      <c r="BM14" s="12" t="s">
        <v>82</v>
      </c>
      <c r="BN14" s="12" t="s">
        <v>28</v>
      </c>
      <c r="BO14" s="12" t="s">
        <v>11</v>
      </c>
      <c r="BP14" s="12" t="s">
        <v>12</v>
      </c>
      <c r="BQ14" s="12" t="s">
        <v>197</v>
      </c>
      <c r="BR14" s="12" t="s">
        <v>164</v>
      </c>
      <c r="BS14" s="12" t="s">
        <v>63</v>
      </c>
      <c r="BT14" s="12" t="s">
        <v>199</v>
      </c>
      <c r="BU14" s="12" t="s">
        <v>83</v>
      </c>
      <c r="BV14" s="12" t="s">
        <v>84</v>
      </c>
      <c r="BW14" s="12" t="s">
        <v>40</v>
      </c>
      <c r="BX14" s="12" t="s">
        <v>79</v>
      </c>
      <c r="BY14" s="12" t="s">
        <v>57</v>
      </c>
      <c r="BZ14" s="12" t="s">
        <v>202</v>
      </c>
      <c r="CA14" s="12" t="s">
        <v>203</v>
      </c>
      <c r="CB14" s="12" t="s">
        <v>204</v>
      </c>
      <c r="CC14" s="12" t="s">
        <v>206</v>
      </c>
      <c r="CD14" s="12" t="s">
        <v>207</v>
      </c>
      <c r="CE14" s="12" t="s">
        <v>85</v>
      </c>
      <c r="CF14" s="12" t="s">
        <v>86</v>
      </c>
      <c r="CG14" s="12" t="s">
        <v>87</v>
      </c>
      <c r="CH14" s="12" t="s">
        <v>27</v>
      </c>
      <c r="CI14" s="12" t="s">
        <v>88</v>
      </c>
      <c r="CJ14" s="12" t="s">
        <v>89</v>
      </c>
      <c r="CK14" s="12" t="s">
        <v>35</v>
      </c>
      <c r="CL14" s="12" t="s">
        <v>90</v>
      </c>
      <c r="CM14" s="12" t="s">
        <v>91</v>
      </c>
      <c r="CN14" s="12" t="s">
        <v>92</v>
      </c>
      <c r="CO14" s="12" t="s">
        <v>93</v>
      </c>
      <c r="CP14" s="12" t="s">
        <v>94</v>
      </c>
      <c r="CQ14" s="12" t="s">
        <v>212</v>
      </c>
      <c r="CR14" s="12" t="s">
        <v>95</v>
      </c>
      <c r="CS14" s="12" t="s">
        <v>96</v>
      </c>
      <c r="CT14" s="12" t="s">
        <v>97</v>
      </c>
      <c r="CU14" s="12" t="s">
        <v>98</v>
      </c>
      <c r="CV14" s="12" t="s">
        <v>99</v>
      </c>
      <c r="CW14" s="12" t="s">
        <v>100</v>
      </c>
      <c r="CX14" s="12" t="s">
        <v>102</v>
      </c>
      <c r="CY14" s="12" t="s">
        <v>103</v>
      </c>
      <c r="CZ14" s="12" t="s">
        <v>104</v>
      </c>
      <c r="DA14" s="12" t="s">
        <v>105</v>
      </c>
      <c r="DB14" s="12" t="s">
        <v>17</v>
      </c>
      <c r="DC14" s="12" t="s">
        <v>106</v>
      </c>
      <c r="DD14" s="12" t="s">
        <v>101</v>
      </c>
      <c r="DE14" s="12" t="s">
        <v>69</v>
      </c>
      <c r="DF14" s="12" t="s">
        <v>31</v>
      </c>
      <c r="DG14" s="12" t="s">
        <v>219</v>
      </c>
      <c r="DH14" s="12" t="s">
        <v>224</v>
      </c>
      <c r="DI14" s="12" t="s">
        <v>225</v>
      </c>
      <c r="DJ14" s="12" t="s">
        <v>107</v>
      </c>
      <c r="DK14" s="12" t="s">
        <v>108</v>
      </c>
      <c r="DL14" s="12" t="s">
        <v>109</v>
      </c>
      <c r="DM14" s="12" t="s">
        <v>110</v>
      </c>
      <c r="DN14" s="12" t="s">
        <v>111</v>
      </c>
      <c r="DO14" s="12" t="s">
        <v>112</v>
      </c>
      <c r="DP14" s="12" t="s">
        <v>113</v>
      </c>
      <c r="DQ14" s="12" t="s">
        <v>114</v>
      </c>
      <c r="DR14" s="12" t="s">
        <v>41</v>
      </c>
    </row>
    <row r="15" spans="1:254" ht="15.6" x14ac:dyDescent="0.3">
      <c r="A15" s="13">
        <v>1</v>
      </c>
      <c r="B15" s="22" t="s">
        <v>230</v>
      </c>
      <c r="C15" s="3"/>
      <c r="D15" s="3">
        <v>1</v>
      </c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>
        <v>1</v>
      </c>
      <c r="AH15" s="3"/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/>
      <c r="AX15" s="3">
        <v>1</v>
      </c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>
        <v>1</v>
      </c>
      <c r="BU15" s="3"/>
      <c r="BV15" s="3"/>
      <c r="BW15" s="3">
        <v>1</v>
      </c>
      <c r="BX15" s="3"/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>
        <v>1</v>
      </c>
      <c r="CS15" s="3"/>
      <c r="CT15" s="3"/>
      <c r="CU15" s="3"/>
      <c r="CV15" s="3">
        <v>1</v>
      </c>
      <c r="CW15" s="3"/>
      <c r="CX15" s="3">
        <v>1</v>
      </c>
      <c r="CY15" s="3"/>
      <c r="CZ15" s="3"/>
      <c r="DA15" s="3">
        <v>1</v>
      </c>
      <c r="DB15" s="3"/>
      <c r="DC15" s="3"/>
      <c r="DD15" s="3"/>
      <c r="DE15" s="3">
        <v>1</v>
      </c>
      <c r="DF15" s="3"/>
      <c r="DG15" s="3">
        <v>1</v>
      </c>
      <c r="DH15" s="3"/>
      <c r="DI15" s="3"/>
      <c r="DJ15" s="3">
        <v>1</v>
      </c>
      <c r="DK15" s="3"/>
      <c r="DL15" s="3"/>
      <c r="DM15" s="3"/>
      <c r="DN15" s="3">
        <v>1</v>
      </c>
      <c r="DO15" s="3"/>
      <c r="DP15" s="3"/>
      <c r="DQ15" s="3">
        <v>1</v>
      </c>
      <c r="DR15" s="3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6" x14ac:dyDescent="0.3">
      <c r="A16" s="1">
        <v>2</v>
      </c>
      <c r="B16" s="22" t="s">
        <v>231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>
        <v>1</v>
      </c>
      <c r="AH16" s="3"/>
      <c r="AI16" s="3"/>
      <c r="AJ16" s="3"/>
      <c r="AK16" s="3">
        <v>1</v>
      </c>
      <c r="AL16" s="3"/>
      <c r="AM16" s="3">
        <v>1</v>
      </c>
      <c r="AN16" s="3"/>
      <c r="AO16" s="3"/>
      <c r="AP16" s="3">
        <v>1</v>
      </c>
      <c r="AQ16" s="3"/>
      <c r="AR16" s="3"/>
      <c r="AS16" s="3"/>
      <c r="AT16" s="3">
        <v>1</v>
      </c>
      <c r="AU16" s="3"/>
      <c r="AV16" s="3"/>
      <c r="AW16" s="3">
        <v>1</v>
      </c>
      <c r="AX16" s="3"/>
      <c r="AY16" s="3">
        <v>1</v>
      </c>
      <c r="AZ16" s="3"/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>
        <v>1</v>
      </c>
      <c r="BO16" s="3"/>
      <c r="BP16" s="3"/>
      <c r="BQ16" s="3"/>
      <c r="BR16" s="3">
        <v>1</v>
      </c>
      <c r="BS16" s="3"/>
      <c r="BT16" s="3">
        <v>1</v>
      </c>
      <c r="BU16" s="3"/>
      <c r="BV16" s="3"/>
      <c r="BW16" s="3">
        <v>1</v>
      </c>
      <c r="BX16" s="3"/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/>
      <c r="CV16" s="3">
        <v>1</v>
      </c>
      <c r="CW16" s="3"/>
      <c r="CX16" s="3">
        <v>1</v>
      </c>
      <c r="CY16" s="3"/>
      <c r="CZ16" s="3"/>
      <c r="DA16" s="3">
        <v>1</v>
      </c>
      <c r="DB16" s="3"/>
      <c r="DC16" s="3"/>
      <c r="DD16" s="3"/>
      <c r="DE16" s="3">
        <v>1</v>
      </c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6" x14ac:dyDescent="0.3">
      <c r="A17" s="1">
        <v>3</v>
      </c>
      <c r="B17" s="22" t="s">
        <v>232</v>
      </c>
      <c r="C17" s="3"/>
      <c r="D17" s="3">
        <v>1</v>
      </c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/>
      <c r="P17" s="3">
        <v>1</v>
      </c>
      <c r="Q17" s="3"/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>
        <v>1</v>
      </c>
      <c r="AF17" s="3"/>
      <c r="AG17" s="3"/>
      <c r="AH17" s="3">
        <v>1</v>
      </c>
      <c r="AI17" s="3"/>
      <c r="AJ17" s="3"/>
      <c r="AK17" s="3"/>
      <c r="AL17" s="3">
        <v>1</v>
      </c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/>
      <c r="AX17" s="3">
        <v>1</v>
      </c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>
        <v>1</v>
      </c>
      <c r="BU17" s="3"/>
      <c r="BV17" s="3"/>
      <c r="BW17" s="3">
        <v>1</v>
      </c>
      <c r="BX17" s="3"/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>
        <v>1</v>
      </c>
      <c r="CS17" s="3"/>
      <c r="CT17" s="3"/>
      <c r="CU17" s="3"/>
      <c r="CV17" s="3">
        <v>1</v>
      </c>
      <c r="CW17" s="3"/>
      <c r="CX17" s="3">
        <v>1</v>
      </c>
      <c r="CY17" s="3"/>
      <c r="CZ17" s="3"/>
      <c r="DA17" s="3">
        <v>1</v>
      </c>
      <c r="DB17" s="3"/>
      <c r="DC17" s="3"/>
      <c r="DD17" s="3"/>
      <c r="DE17" s="3">
        <v>1</v>
      </c>
      <c r="DF17" s="3"/>
      <c r="DG17" s="3">
        <v>1</v>
      </c>
      <c r="DH17" s="3"/>
      <c r="DI17" s="3"/>
      <c r="DJ17" s="3">
        <v>1</v>
      </c>
      <c r="DK17" s="3"/>
      <c r="DL17" s="3"/>
      <c r="DM17" s="3"/>
      <c r="DN17" s="3">
        <v>1</v>
      </c>
      <c r="DO17" s="3"/>
      <c r="DP17" s="3"/>
      <c r="DQ17" s="3">
        <v>1</v>
      </c>
      <c r="DR17" s="3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6" x14ac:dyDescent="0.3">
      <c r="A18" s="1">
        <v>4</v>
      </c>
      <c r="B18" s="22" t="s">
        <v>233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/>
      <c r="AN18" s="3">
        <v>1</v>
      </c>
      <c r="AO18" s="3"/>
      <c r="AP18" s="3">
        <v>1</v>
      </c>
      <c r="AQ18" s="3"/>
      <c r="AR18" s="3"/>
      <c r="AS18" s="3"/>
      <c r="AT18" s="3">
        <v>1</v>
      </c>
      <c r="AU18" s="3"/>
      <c r="AV18" s="3"/>
      <c r="AW18" s="3">
        <v>1</v>
      </c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/>
      <c r="BL18" s="3">
        <v>1</v>
      </c>
      <c r="BM18" s="3"/>
      <c r="BN18" s="3">
        <v>1</v>
      </c>
      <c r="BO18" s="3"/>
      <c r="BP18" s="3"/>
      <c r="BQ18" s="3"/>
      <c r="BR18" s="3">
        <v>1</v>
      </c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/>
      <c r="CG18" s="3">
        <v>1</v>
      </c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/>
      <c r="DE18" s="3">
        <v>1</v>
      </c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6" x14ac:dyDescent="0.3">
      <c r="A19" s="1">
        <v>5</v>
      </c>
      <c r="B19" s="4" t="s">
        <v>248</v>
      </c>
      <c r="C19" s="3"/>
      <c r="D19" s="3">
        <v>1</v>
      </c>
      <c r="E19" s="3"/>
      <c r="F19" s="3"/>
      <c r="G19" s="3">
        <v>1</v>
      </c>
      <c r="H19" s="3"/>
      <c r="I19" s="3">
        <v>1</v>
      </c>
      <c r="J19" s="3"/>
      <c r="K19" s="3"/>
      <c r="L19" s="3"/>
      <c r="M19" s="3">
        <v>1</v>
      </c>
      <c r="N19" s="3"/>
      <c r="O19" s="3"/>
      <c r="P19" s="3"/>
      <c r="Q19" s="3">
        <v>1</v>
      </c>
      <c r="R19" s="3"/>
      <c r="S19" s="3">
        <v>1</v>
      </c>
      <c r="T19" s="3"/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>
        <v>1</v>
      </c>
      <c r="AI19" s="3"/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>
        <v>1</v>
      </c>
      <c r="BD19" s="3"/>
      <c r="BE19" s="3"/>
      <c r="BF19" s="3">
        <v>1</v>
      </c>
      <c r="BG19" s="3"/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>
        <v>1</v>
      </c>
      <c r="BV19" s="3"/>
      <c r="BW19" s="3"/>
      <c r="BX19" s="3">
        <v>1</v>
      </c>
      <c r="BY19" s="3"/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>
        <v>1</v>
      </c>
      <c r="CK19" s="3"/>
      <c r="CL19" s="3"/>
      <c r="CM19" s="3"/>
      <c r="CN19" s="3">
        <v>1</v>
      </c>
      <c r="CO19" s="3"/>
      <c r="CP19" s="3">
        <v>1</v>
      </c>
      <c r="CQ19" s="3"/>
      <c r="CR19" s="3"/>
      <c r="CS19" s="3">
        <v>1</v>
      </c>
      <c r="CT19" s="3"/>
      <c r="CU19" s="3"/>
      <c r="CV19" s="3"/>
      <c r="CW19" s="3">
        <v>1</v>
      </c>
      <c r="CX19" s="3"/>
      <c r="CY19" s="3"/>
      <c r="CZ19" s="3">
        <v>1</v>
      </c>
      <c r="DA19" s="3"/>
      <c r="DB19" s="3">
        <v>1</v>
      </c>
      <c r="DC19" s="3"/>
      <c r="DD19" s="3"/>
      <c r="DE19" s="3"/>
      <c r="DF19" s="3">
        <v>1</v>
      </c>
      <c r="DG19" s="3">
        <v>1</v>
      </c>
      <c r="DH19" s="3"/>
      <c r="DI19" s="3"/>
      <c r="DJ19" s="3"/>
      <c r="DK19" s="3"/>
      <c r="DL19" s="3">
        <v>1</v>
      </c>
      <c r="DM19" s="3"/>
      <c r="DN19" s="3"/>
      <c r="DO19" s="3">
        <v>1</v>
      </c>
      <c r="DP19" s="3"/>
      <c r="DQ19" s="3">
        <v>1</v>
      </c>
      <c r="DR19" s="3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6" x14ac:dyDescent="0.3">
      <c r="A20" s="1">
        <v>6</v>
      </c>
      <c r="B20" s="22" t="s">
        <v>234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/>
      <c r="AL20" s="3">
        <v>1</v>
      </c>
      <c r="AM20" s="3"/>
      <c r="AN20" s="3">
        <v>1</v>
      </c>
      <c r="AO20" s="3"/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/>
      <c r="BM20" s="3">
        <v>1</v>
      </c>
      <c r="BN20" s="3"/>
      <c r="BO20" s="3">
        <v>1</v>
      </c>
      <c r="BP20" s="3"/>
      <c r="BQ20" s="3"/>
      <c r="BR20" s="3"/>
      <c r="BS20" s="3">
        <v>1</v>
      </c>
      <c r="BT20" s="3">
        <v>1</v>
      </c>
      <c r="BU20" s="3"/>
      <c r="BV20" s="3"/>
      <c r="BW20" s="3">
        <v>1</v>
      </c>
      <c r="BX20" s="3"/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/>
      <c r="CH20" s="3">
        <v>1</v>
      </c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>
        <v>1</v>
      </c>
      <c r="CS20" s="3"/>
      <c r="CT20" s="3"/>
      <c r="CU20" s="3"/>
      <c r="CV20" s="3"/>
      <c r="CW20" s="3">
        <v>1</v>
      </c>
      <c r="CX20" s="3">
        <v>1</v>
      </c>
      <c r="CY20" s="3"/>
      <c r="CZ20" s="3"/>
      <c r="DA20" s="3">
        <v>1</v>
      </c>
      <c r="DB20" s="3"/>
      <c r="DC20" s="3"/>
      <c r="DD20" s="3"/>
      <c r="DE20" s="3"/>
      <c r="DF20" s="3">
        <v>1</v>
      </c>
      <c r="DG20" s="3">
        <v>1</v>
      </c>
      <c r="DH20" s="3"/>
      <c r="DI20" s="3"/>
      <c r="DJ20" s="3">
        <v>1</v>
      </c>
      <c r="DK20" s="3"/>
      <c r="DL20" s="3"/>
      <c r="DM20" s="3"/>
      <c r="DN20" s="3">
        <v>1</v>
      </c>
      <c r="DO20" s="3"/>
      <c r="DP20" s="3"/>
      <c r="DQ20" s="3">
        <v>1</v>
      </c>
      <c r="DR20" s="3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5.6" x14ac:dyDescent="0.3">
      <c r="A21" s="1">
        <v>7</v>
      </c>
      <c r="B21" s="22" t="s">
        <v>235</v>
      </c>
      <c r="C21" s="3"/>
      <c r="D21" s="3">
        <v>1</v>
      </c>
      <c r="E21" s="3"/>
      <c r="F21" s="3">
        <v>1</v>
      </c>
      <c r="G21" s="3"/>
      <c r="H21" s="3"/>
      <c r="I21" s="3">
        <v>1</v>
      </c>
      <c r="J21" s="3"/>
      <c r="K21" s="3"/>
      <c r="L21" s="3"/>
      <c r="M21" s="3">
        <v>1</v>
      </c>
      <c r="N21" s="3"/>
      <c r="O21" s="3">
        <v>1</v>
      </c>
      <c r="P21" s="3"/>
      <c r="Q21" s="3"/>
      <c r="R21" s="3"/>
      <c r="S21" s="3"/>
      <c r="T21" s="3">
        <v>1</v>
      </c>
      <c r="U21" s="3"/>
      <c r="V21" s="3"/>
      <c r="W21" s="3">
        <v>1</v>
      </c>
      <c r="X21" s="3"/>
      <c r="Y21" s="3"/>
      <c r="Z21" s="3">
        <v>1</v>
      </c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/>
      <c r="BM21" s="3">
        <v>1</v>
      </c>
      <c r="BN21" s="3"/>
      <c r="BO21" s="3">
        <v>1</v>
      </c>
      <c r="BP21" s="3"/>
      <c r="BQ21" s="3"/>
      <c r="BR21" s="3"/>
      <c r="BS21" s="3">
        <v>1</v>
      </c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/>
      <c r="CH21" s="3">
        <v>1</v>
      </c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/>
      <c r="CW21" s="3">
        <v>1</v>
      </c>
      <c r="CX21" s="3">
        <v>1</v>
      </c>
      <c r="CY21" s="3"/>
      <c r="CZ21" s="3"/>
      <c r="DA21" s="3">
        <v>1</v>
      </c>
      <c r="DB21" s="3"/>
      <c r="DC21" s="3"/>
      <c r="DD21" s="3"/>
      <c r="DE21" s="3"/>
      <c r="DF21" s="3">
        <v>1</v>
      </c>
      <c r="DG21" s="3">
        <v>1</v>
      </c>
      <c r="DH21" s="3"/>
      <c r="DI21" s="3"/>
      <c r="DJ21" s="3">
        <v>1</v>
      </c>
      <c r="DK21" s="3"/>
      <c r="DL21" s="3"/>
      <c r="DM21" s="3"/>
      <c r="DN21" s="3">
        <v>1</v>
      </c>
      <c r="DO21" s="3"/>
      <c r="DP21" s="3"/>
      <c r="DQ21" s="3">
        <v>1</v>
      </c>
      <c r="DR21" s="3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 ht="15.6" x14ac:dyDescent="0.3">
      <c r="A22" s="2">
        <v>8</v>
      </c>
      <c r="B22" s="22" t="s">
        <v>236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>
        <v>1</v>
      </c>
      <c r="AC22" s="3"/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>
        <v>1</v>
      </c>
      <c r="AO22" s="3"/>
      <c r="AP22" s="3"/>
      <c r="AQ22" s="3"/>
      <c r="AR22" s="3">
        <v>1</v>
      </c>
      <c r="AS22" s="3"/>
      <c r="AT22" s="3"/>
      <c r="AU22" s="3">
        <v>1</v>
      </c>
      <c r="AV22" s="3"/>
      <c r="AW22" s="3">
        <v>1</v>
      </c>
      <c r="AX22" s="3"/>
      <c r="AY22" s="3"/>
      <c r="AZ22" s="3"/>
      <c r="BA22" s="3">
        <v>1</v>
      </c>
      <c r="BB22" s="3"/>
      <c r="BC22" s="3">
        <v>1</v>
      </c>
      <c r="BD22" s="3"/>
      <c r="BE22" s="3"/>
      <c r="BF22" s="3">
        <v>1</v>
      </c>
      <c r="BG22" s="3"/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>
        <v>1</v>
      </c>
      <c r="BV22" s="3"/>
      <c r="BW22" s="3"/>
      <c r="BX22" s="3">
        <v>1</v>
      </c>
      <c r="BY22" s="3"/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/>
      <c r="CW22" s="3">
        <v>1</v>
      </c>
      <c r="CX22" s="3"/>
      <c r="CY22" s="3">
        <v>1</v>
      </c>
      <c r="CZ22" s="3"/>
      <c r="DA22" s="3"/>
      <c r="DB22" s="3">
        <v>1</v>
      </c>
      <c r="DC22" s="3"/>
      <c r="DD22" s="3"/>
      <c r="DE22" s="3"/>
      <c r="DF22" s="3">
        <v>1</v>
      </c>
      <c r="DG22" s="3"/>
      <c r="DH22" s="3">
        <v>1</v>
      </c>
      <c r="DI22" s="3"/>
      <c r="DJ22" s="3"/>
      <c r="DK22" s="3">
        <v>1</v>
      </c>
      <c r="DL22" s="3"/>
      <c r="DM22" s="3"/>
      <c r="DN22" s="3"/>
      <c r="DO22" s="3">
        <v>1</v>
      </c>
      <c r="DP22" s="3"/>
      <c r="DQ22" s="3">
        <v>1</v>
      </c>
      <c r="DR22" s="3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</row>
    <row r="23" spans="1:254" ht="15.6" x14ac:dyDescent="0.3">
      <c r="A23" s="2">
        <v>9</v>
      </c>
      <c r="B23" s="11" t="s">
        <v>237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/>
      <c r="BL23" s="3">
        <v>1</v>
      </c>
      <c r="BM23" s="3"/>
      <c r="BN23" s="3">
        <v>1</v>
      </c>
      <c r="BO23" s="3"/>
      <c r="BP23" s="3"/>
      <c r="BQ23" s="3"/>
      <c r="BR23" s="3">
        <v>1</v>
      </c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/>
      <c r="CG23" s="3">
        <v>1</v>
      </c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/>
      <c r="DE23" s="3">
        <v>1</v>
      </c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</row>
    <row r="24" spans="1:254" ht="15.6" x14ac:dyDescent="0.3">
      <c r="A24" s="2">
        <v>10</v>
      </c>
      <c r="B24" s="22" t="s">
        <v>238</v>
      </c>
      <c r="C24" s="3"/>
      <c r="D24" s="3">
        <v>1</v>
      </c>
      <c r="E24" s="3"/>
      <c r="F24" s="3">
        <v>1</v>
      </c>
      <c r="G24" s="3"/>
      <c r="H24" s="3"/>
      <c r="I24" s="3">
        <v>1</v>
      </c>
      <c r="J24" s="3"/>
      <c r="K24" s="3"/>
      <c r="L24" s="3"/>
      <c r="M24" s="3">
        <v>1</v>
      </c>
      <c r="N24" s="3"/>
      <c r="O24" s="3">
        <v>1</v>
      </c>
      <c r="P24" s="3"/>
      <c r="Q24" s="3"/>
      <c r="R24" s="3"/>
      <c r="S24" s="3">
        <v>1</v>
      </c>
      <c r="T24" s="3"/>
      <c r="U24" s="3"/>
      <c r="V24" s="3">
        <v>1</v>
      </c>
      <c r="W24" s="3"/>
      <c r="X24" s="3"/>
      <c r="Y24" s="3"/>
      <c r="Z24" s="3">
        <v>1</v>
      </c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/>
      <c r="BM24" s="3">
        <v>1</v>
      </c>
      <c r="BN24" s="3"/>
      <c r="BO24" s="3">
        <v>1</v>
      </c>
      <c r="BP24" s="3"/>
      <c r="BQ24" s="3"/>
      <c r="BR24" s="3"/>
      <c r="BS24" s="3">
        <v>1</v>
      </c>
      <c r="BT24" s="3">
        <v>1</v>
      </c>
      <c r="BU24" s="3"/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/>
      <c r="CH24" s="3">
        <v>1</v>
      </c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/>
      <c r="CW24" s="3">
        <v>1</v>
      </c>
      <c r="CX24" s="3"/>
      <c r="CY24" s="3">
        <v>1</v>
      </c>
      <c r="CZ24" s="3"/>
      <c r="DA24" s="3">
        <v>1</v>
      </c>
      <c r="DB24" s="3"/>
      <c r="DC24" s="3"/>
      <c r="DD24" s="3"/>
      <c r="DE24" s="3">
        <v>1</v>
      </c>
      <c r="DF24" s="3"/>
      <c r="DG24" s="3">
        <v>1</v>
      </c>
      <c r="DH24" s="3"/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6" x14ac:dyDescent="0.3">
      <c r="A25" s="2">
        <v>11</v>
      </c>
      <c r="B25" s="22" t="s">
        <v>239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/>
      <c r="AT25" s="3">
        <v>1</v>
      </c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6" x14ac:dyDescent="0.3">
      <c r="A26" s="2">
        <v>12</v>
      </c>
      <c r="B26" s="22" t="s">
        <v>240</v>
      </c>
      <c r="C26" s="3"/>
      <c r="D26" s="3">
        <v>1</v>
      </c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/>
      <c r="Y26" s="3">
        <v>1</v>
      </c>
      <c r="Z26" s="3"/>
      <c r="AA26" s="3">
        <v>1</v>
      </c>
      <c r="AB26" s="3"/>
      <c r="AC26" s="3"/>
      <c r="AD26" s="3"/>
      <c r="AE26" s="3">
        <v>1</v>
      </c>
      <c r="AF26" s="3"/>
      <c r="AG26" s="3">
        <v>1</v>
      </c>
      <c r="AH26" s="3"/>
      <c r="AI26" s="3"/>
      <c r="AJ26" s="3">
        <v>1</v>
      </c>
      <c r="AK26" s="3"/>
      <c r="AL26" s="3"/>
      <c r="AM26" s="3"/>
      <c r="AN26" s="3">
        <v>1</v>
      </c>
      <c r="AO26" s="3"/>
      <c r="AP26" s="3"/>
      <c r="AQ26" s="3">
        <v>1</v>
      </c>
      <c r="AR26" s="3"/>
      <c r="AS26" s="3">
        <v>1</v>
      </c>
      <c r="AT26" s="3"/>
      <c r="AU26" s="3"/>
      <c r="AV26" s="3"/>
      <c r="AW26" s="3">
        <v>1</v>
      </c>
      <c r="AX26" s="3"/>
      <c r="AY26" s="3"/>
      <c r="AZ26" s="3">
        <v>1</v>
      </c>
      <c r="BA26" s="3"/>
      <c r="BB26" s="3">
        <v>1</v>
      </c>
      <c r="BC26" s="3"/>
      <c r="BD26" s="3"/>
      <c r="BE26" s="3">
        <v>1</v>
      </c>
      <c r="BF26" s="3"/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>
        <v>1</v>
      </c>
      <c r="BU26" s="3"/>
      <c r="BV26" s="3"/>
      <c r="BW26" s="3">
        <v>1</v>
      </c>
      <c r="BX26" s="3"/>
      <c r="BY26" s="3"/>
      <c r="BZ26" s="3"/>
      <c r="CA26" s="3">
        <v>1</v>
      </c>
      <c r="CB26" s="3"/>
      <c r="CC26" s="3">
        <v>1</v>
      </c>
      <c r="CD26" s="3"/>
      <c r="CE26" s="3"/>
      <c r="CF26" s="3"/>
      <c r="CG26" s="3"/>
      <c r="CH26" s="3">
        <v>1</v>
      </c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>
        <v>1</v>
      </c>
      <c r="CS26" s="3"/>
      <c r="CT26" s="3"/>
      <c r="CU26" s="3"/>
      <c r="CV26" s="3">
        <v>1</v>
      </c>
      <c r="CW26" s="3"/>
      <c r="CX26" s="3">
        <v>1</v>
      </c>
      <c r="CY26" s="3"/>
      <c r="CZ26" s="3"/>
      <c r="DA26" s="3">
        <v>1</v>
      </c>
      <c r="DB26" s="3"/>
      <c r="DC26" s="3"/>
      <c r="DD26" s="3"/>
      <c r="DE26" s="3">
        <v>1</v>
      </c>
      <c r="DF26" s="3"/>
      <c r="DG26" s="3">
        <v>1</v>
      </c>
      <c r="DH26" s="3"/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6" x14ac:dyDescent="0.3">
      <c r="A27" s="2">
        <v>13</v>
      </c>
      <c r="B27" s="22" t="s">
        <v>241</v>
      </c>
      <c r="C27" s="3"/>
      <c r="D27" s="3">
        <v>1</v>
      </c>
      <c r="E27" s="3"/>
      <c r="F27" s="3">
        <v>1</v>
      </c>
      <c r="G27" s="3"/>
      <c r="H27" s="3"/>
      <c r="I27" s="3">
        <v>1</v>
      </c>
      <c r="J27" s="3"/>
      <c r="K27" s="3"/>
      <c r="L27" s="3"/>
      <c r="M27" s="3">
        <v>1</v>
      </c>
      <c r="N27" s="3"/>
      <c r="O27" s="3">
        <v>1</v>
      </c>
      <c r="P27" s="3"/>
      <c r="Q27" s="3"/>
      <c r="R27" s="3"/>
      <c r="S27" s="3">
        <v>1</v>
      </c>
      <c r="T27" s="3"/>
      <c r="U27" s="3"/>
      <c r="V27" s="3">
        <v>1</v>
      </c>
      <c r="W27" s="3"/>
      <c r="X27" s="3"/>
      <c r="Y27" s="3"/>
      <c r="Z27" s="3">
        <v>1</v>
      </c>
      <c r="AA27" s="3"/>
      <c r="AB27" s="3">
        <v>1</v>
      </c>
      <c r="AC27" s="3"/>
      <c r="AD27" s="3"/>
      <c r="AE27" s="3">
        <v>1</v>
      </c>
      <c r="AF27" s="3"/>
      <c r="AG27" s="3"/>
      <c r="AH27" s="3"/>
      <c r="AI27" s="3">
        <v>1</v>
      </c>
      <c r="AJ27" s="3"/>
      <c r="AK27" s="3">
        <v>1</v>
      </c>
      <c r="AL27" s="3"/>
      <c r="AM27" s="3"/>
      <c r="AN27" s="3">
        <v>1</v>
      </c>
      <c r="AO27" s="3"/>
      <c r="AP27" s="3"/>
      <c r="AQ27" s="3"/>
      <c r="AR27" s="3">
        <v>1</v>
      </c>
      <c r="AS27" s="3"/>
      <c r="AT27" s="3"/>
      <c r="AU27" s="3">
        <v>1</v>
      </c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/>
      <c r="BM27" s="3">
        <v>1</v>
      </c>
      <c r="BN27" s="3"/>
      <c r="BO27" s="3">
        <v>1</v>
      </c>
      <c r="BP27" s="3"/>
      <c r="BQ27" s="3"/>
      <c r="BR27" s="3"/>
      <c r="BS27" s="3">
        <v>1</v>
      </c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/>
      <c r="CH27" s="3">
        <v>1</v>
      </c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>
        <v>1</v>
      </c>
      <c r="CS27" s="3"/>
      <c r="CT27" s="3"/>
      <c r="CU27" s="3"/>
      <c r="CV27" s="3"/>
      <c r="CW27" s="3">
        <v>1</v>
      </c>
      <c r="CX27" s="3"/>
      <c r="CY27" s="3">
        <v>1</v>
      </c>
      <c r="CZ27" s="3"/>
      <c r="DA27" s="3"/>
      <c r="DB27" s="3">
        <v>1</v>
      </c>
      <c r="DC27" s="3"/>
      <c r="DD27" s="3"/>
      <c r="DE27" s="3"/>
      <c r="DF27" s="3">
        <v>1</v>
      </c>
      <c r="DG27" s="3">
        <v>1</v>
      </c>
      <c r="DH27" s="3"/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6" x14ac:dyDescent="0.3">
      <c r="A28" s="2">
        <v>14</v>
      </c>
      <c r="B28" s="22" t="s">
        <v>242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/>
      <c r="AT28" s="3">
        <v>1</v>
      </c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/>
      <c r="BL28" s="3">
        <v>1</v>
      </c>
      <c r="BM28" s="3"/>
      <c r="BN28" s="3">
        <v>1</v>
      </c>
      <c r="BO28" s="3"/>
      <c r="BP28" s="3"/>
      <c r="BQ28" s="3"/>
      <c r="BR28" s="3">
        <v>1</v>
      </c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/>
      <c r="CG28" s="3">
        <v>1</v>
      </c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/>
      <c r="CV28" s="3">
        <v>1</v>
      </c>
      <c r="CW28" s="3"/>
      <c r="CX28" s="3">
        <v>1</v>
      </c>
      <c r="CY28" s="3"/>
      <c r="CZ28" s="3"/>
      <c r="DA28" s="3">
        <v>1</v>
      </c>
      <c r="DB28" s="3"/>
      <c r="DC28" s="3"/>
      <c r="DD28" s="3"/>
      <c r="DE28" s="3">
        <v>1</v>
      </c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6" x14ac:dyDescent="0.3">
      <c r="A29" s="2">
        <v>15</v>
      </c>
      <c r="B29" s="22" t="s">
        <v>243</v>
      </c>
      <c r="C29" s="3"/>
      <c r="D29" s="3">
        <v>1</v>
      </c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/>
      <c r="S29" s="3">
        <v>1</v>
      </c>
      <c r="T29" s="3"/>
      <c r="U29" s="3"/>
      <c r="V29" s="3">
        <v>1</v>
      </c>
      <c r="W29" s="3"/>
      <c r="X29" s="3"/>
      <c r="Y29" s="3"/>
      <c r="Z29" s="3">
        <v>1</v>
      </c>
      <c r="AA29" s="3"/>
      <c r="AB29" s="3">
        <v>1</v>
      </c>
      <c r="AC29" s="3"/>
      <c r="AD29" s="3"/>
      <c r="AE29" s="3">
        <v>1</v>
      </c>
      <c r="AF29" s="3"/>
      <c r="AG29" s="3"/>
      <c r="AH29" s="3"/>
      <c r="AI29" s="3">
        <v>1</v>
      </c>
      <c r="AJ29" s="3"/>
      <c r="AK29" s="3"/>
      <c r="AL29" s="3">
        <v>1</v>
      </c>
      <c r="AM29" s="3"/>
      <c r="AN29" s="3">
        <v>1</v>
      </c>
      <c r="AO29" s="3"/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/>
      <c r="BM29" s="3">
        <v>1</v>
      </c>
      <c r="BN29" s="3"/>
      <c r="BO29" s="3">
        <v>1</v>
      </c>
      <c r="BP29" s="3"/>
      <c r="BQ29" s="3"/>
      <c r="BR29" s="3">
        <v>1</v>
      </c>
      <c r="BS29" s="3"/>
      <c r="BT29" s="3">
        <v>1</v>
      </c>
      <c r="BU29" s="3"/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/>
      <c r="CH29" s="3">
        <v>1</v>
      </c>
      <c r="CI29" s="3"/>
      <c r="CJ29" s="3">
        <v>1</v>
      </c>
      <c r="CK29" s="3"/>
      <c r="CL29" s="3"/>
      <c r="CM29" s="3">
        <v>1</v>
      </c>
      <c r="CN29" s="3"/>
      <c r="CO29" s="3">
        <v>1</v>
      </c>
      <c r="CP29" s="3"/>
      <c r="CQ29" s="3"/>
      <c r="CR29" s="3">
        <v>1</v>
      </c>
      <c r="CS29" s="3"/>
      <c r="CT29" s="3"/>
      <c r="CU29" s="3"/>
      <c r="CV29" s="3"/>
      <c r="CW29" s="3">
        <v>1</v>
      </c>
      <c r="CX29" s="3"/>
      <c r="CY29" s="3">
        <v>1</v>
      </c>
      <c r="CZ29" s="3"/>
      <c r="DA29" s="3">
        <v>1</v>
      </c>
      <c r="DB29" s="3"/>
      <c r="DC29" s="3"/>
      <c r="DD29" s="3"/>
      <c r="DE29" s="3"/>
      <c r="DF29" s="3">
        <v>1</v>
      </c>
      <c r="DG29" s="3">
        <v>1</v>
      </c>
      <c r="DH29" s="3"/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6" x14ac:dyDescent="0.3">
      <c r="A30" s="2">
        <v>16</v>
      </c>
      <c r="B30" s="22" t="s">
        <v>244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/>
      <c r="M30" s="3">
        <v>1</v>
      </c>
      <c r="N30" s="3"/>
      <c r="O30" s="3">
        <v>1</v>
      </c>
      <c r="P30" s="3"/>
      <c r="Q30" s="3"/>
      <c r="R30" s="3"/>
      <c r="S30" s="3">
        <v>1</v>
      </c>
      <c r="T30" s="3"/>
      <c r="U30" s="3"/>
      <c r="V30" s="3">
        <v>1</v>
      </c>
      <c r="W30" s="3"/>
      <c r="X30" s="3"/>
      <c r="Y30" s="3"/>
      <c r="Z30" s="3">
        <v>1</v>
      </c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>
        <v>1</v>
      </c>
      <c r="BC30" s="3"/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/>
      <c r="BS30" s="3">
        <v>1</v>
      </c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/>
      <c r="CH30" s="3">
        <v>1</v>
      </c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>
        <v>1</v>
      </c>
      <c r="CS30" s="3"/>
      <c r="CT30" s="3"/>
      <c r="CU30" s="3"/>
      <c r="CV30" s="3">
        <v>1</v>
      </c>
      <c r="CW30" s="3"/>
      <c r="CX30" s="3">
        <v>1</v>
      </c>
      <c r="CY30" s="3"/>
      <c r="CZ30" s="3"/>
      <c r="DA30" s="3">
        <v>1</v>
      </c>
      <c r="DB30" s="3"/>
      <c r="DC30" s="3"/>
      <c r="DD30" s="3"/>
      <c r="DE30" s="3">
        <v>1</v>
      </c>
      <c r="DF30" s="3"/>
      <c r="DG30" s="3">
        <v>1</v>
      </c>
      <c r="DH30" s="3"/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6" x14ac:dyDescent="0.3">
      <c r="A31" s="2">
        <v>17</v>
      </c>
      <c r="B31" s="22" t="s">
        <v>245</v>
      </c>
      <c r="C31" s="3"/>
      <c r="D31" s="3">
        <v>1</v>
      </c>
      <c r="E31" s="3"/>
      <c r="F31" s="3"/>
      <c r="G31" s="3">
        <v>1</v>
      </c>
      <c r="H31" s="3"/>
      <c r="I31" s="3">
        <v>1</v>
      </c>
      <c r="J31" s="3"/>
      <c r="K31" s="3"/>
      <c r="L31" s="3"/>
      <c r="M31" s="3">
        <v>1</v>
      </c>
      <c r="N31" s="3"/>
      <c r="O31" s="3">
        <v>1</v>
      </c>
      <c r="P31" s="3"/>
      <c r="Q31" s="3"/>
      <c r="R31" s="3"/>
      <c r="S31" s="3"/>
      <c r="T31" s="3">
        <v>1</v>
      </c>
      <c r="U31" s="3"/>
      <c r="V31" s="3">
        <v>1</v>
      </c>
      <c r="W31" s="3"/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>
        <v>1</v>
      </c>
      <c r="AL31" s="3"/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/>
      <c r="BM31" s="3">
        <v>1</v>
      </c>
      <c r="BN31" s="3"/>
      <c r="BO31" s="3">
        <v>1</v>
      </c>
      <c r="BP31" s="3"/>
      <c r="BQ31" s="3"/>
      <c r="BR31" s="3"/>
      <c r="BS31" s="3">
        <v>1</v>
      </c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/>
      <c r="CH31" s="3">
        <v>1</v>
      </c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>
        <v>1</v>
      </c>
      <c r="CS31" s="3"/>
      <c r="CT31" s="3"/>
      <c r="CU31" s="3"/>
      <c r="CV31" s="3"/>
      <c r="CW31" s="3">
        <v>1</v>
      </c>
      <c r="CX31" s="3"/>
      <c r="CY31" s="3">
        <v>1</v>
      </c>
      <c r="CZ31" s="3"/>
      <c r="DA31" s="3">
        <v>1</v>
      </c>
      <c r="DB31" s="3"/>
      <c r="DC31" s="3"/>
      <c r="DD31" s="3"/>
      <c r="DE31" s="3"/>
      <c r="DF31" s="3">
        <v>1</v>
      </c>
      <c r="DG31" s="3">
        <v>1</v>
      </c>
      <c r="DH31" s="3"/>
      <c r="DI31" s="3"/>
      <c r="DJ31" s="3"/>
      <c r="DK31" s="3">
        <v>1</v>
      </c>
      <c r="DL31" s="3"/>
      <c r="DM31" s="3"/>
      <c r="DN31" s="3"/>
      <c r="DO31" s="3">
        <v>1</v>
      </c>
      <c r="DP31" s="3"/>
      <c r="DQ31" s="3">
        <v>1</v>
      </c>
      <c r="DR31" s="3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6" x14ac:dyDescent="0.3">
      <c r="A32" s="2">
        <v>18</v>
      </c>
      <c r="B32" s="22" t="s">
        <v>246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/>
      <c r="CH32" s="3">
        <v>1</v>
      </c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>
        <v>1</v>
      </c>
      <c r="CS32" s="3"/>
      <c r="CT32" s="3"/>
      <c r="CU32" s="3"/>
      <c r="CV32" s="3"/>
      <c r="CW32" s="3">
        <v>1</v>
      </c>
      <c r="CX32" s="3"/>
      <c r="CY32" s="3">
        <v>1</v>
      </c>
      <c r="CZ32" s="3"/>
      <c r="DA32" s="3"/>
      <c r="DB32" s="3">
        <v>1</v>
      </c>
      <c r="DC32" s="3"/>
      <c r="DD32" s="3"/>
      <c r="DE32" s="3"/>
      <c r="DF32" s="3">
        <v>1</v>
      </c>
      <c r="DG32" s="3">
        <v>1</v>
      </c>
      <c r="DH32" s="3"/>
      <c r="DI32" s="3"/>
      <c r="DJ32" s="3"/>
      <c r="DK32" s="3">
        <v>1</v>
      </c>
      <c r="DL32" s="3"/>
      <c r="DM32" s="3"/>
      <c r="DN32" s="3"/>
      <c r="DO32" s="3">
        <v>1</v>
      </c>
      <c r="DP32" s="3"/>
      <c r="DQ32" s="3">
        <v>1</v>
      </c>
      <c r="DR32" s="3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6" x14ac:dyDescent="0.3">
      <c r="A33" s="2">
        <v>19</v>
      </c>
      <c r="B33" s="4" t="s">
        <v>249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/>
      <c r="AE33" s="3">
        <v>1</v>
      </c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6" x14ac:dyDescent="0.3">
      <c r="A34" s="2">
        <v>20</v>
      </c>
      <c r="B34" s="22" t="s">
        <v>247</v>
      </c>
      <c r="C34" s="3"/>
      <c r="D34" s="3">
        <v>1</v>
      </c>
      <c r="E34" s="3"/>
      <c r="F34" s="3">
        <v>1</v>
      </c>
      <c r="G34" s="3"/>
      <c r="H34" s="3"/>
      <c r="I34" s="3">
        <v>1</v>
      </c>
      <c r="J34" s="3"/>
      <c r="K34" s="3"/>
      <c r="L34" s="3"/>
      <c r="M34" s="3">
        <v>1</v>
      </c>
      <c r="N34" s="3"/>
      <c r="O34" s="3">
        <v>1</v>
      </c>
      <c r="P34" s="3"/>
      <c r="Q34" s="3"/>
      <c r="R34" s="3"/>
      <c r="S34" s="3">
        <v>1</v>
      </c>
      <c r="T34" s="3"/>
      <c r="U34" s="3"/>
      <c r="V34" s="3">
        <v>1</v>
      </c>
      <c r="W34" s="3"/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/>
      <c r="AU34" s="3">
        <v>1</v>
      </c>
      <c r="AV34" s="3"/>
      <c r="AW34" s="3"/>
      <c r="AX34" s="3">
        <v>1</v>
      </c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/>
      <c r="CH34" s="3">
        <v>1</v>
      </c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>
        <v>1</v>
      </c>
      <c r="CS34" s="3"/>
      <c r="CT34" s="3"/>
      <c r="CU34" s="3"/>
      <c r="CV34" s="3"/>
      <c r="CW34" s="3">
        <v>1</v>
      </c>
      <c r="CX34" s="3"/>
      <c r="CY34" s="3">
        <v>1</v>
      </c>
      <c r="CZ34" s="3"/>
      <c r="DA34" s="3">
        <v>1</v>
      </c>
      <c r="DB34" s="3"/>
      <c r="DC34" s="3"/>
      <c r="DD34" s="3"/>
      <c r="DE34" s="3"/>
      <c r="DF34" s="3">
        <v>1</v>
      </c>
      <c r="DG34" s="3">
        <v>1</v>
      </c>
      <c r="DH34" s="3"/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ht="15.6" x14ac:dyDescent="0.3">
      <c r="A35" s="2">
        <v>21</v>
      </c>
      <c r="B35" s="22" t="s">
        <v>250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/>
      <c r="M35" s="3">
        <v>1</v>
      </c>
      <c r="N35" s="3"/>
      <c r="O35" s="3">
        <v>1</v>
      </c>
      <c r="P35" s="3"/>
      <c r="Q35" s="3"/>
      <c r="R35" s="3"/>
      <c r="S35" s="3">
        <v>1</v>
      </c>
      <c r="T35" s="3"/>
      <c r="U35" s="3">
        <v>1</v>
      </c>
      <c r="V35" s="3"/>
      <c r="W35" s="3"/>
      <c r="X35" s="3"/>
      <c r="Y35" s="3">
        <v>1</v>
      </c>
      <c r="Z35" s="3"/>
      <c r="AA35" s="3"/>
      <c r="AB35" s="3">
        <v>1</v>
      </c>
      <c r="AC35" s="3"/>
      <c r="AD35" s="3"/>
      <c r="AE35" s="3"/>
      <c r="AF35" s="3">
        <v>1</v>
      </c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/>
      <c r="AU35" s="3">
        <v>1</v>
      </c>
      <c r="AV35" s="3"/>
      <c r="AW35" s="3">
        <v>1</v>
      </c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/>
      <c r="BM35" s="3">
        <v>1</v>
      </c>
      <c r="BN35" s="3"/>
      <c r="BO35" s="3">
        <v>1</v>
      </c>
      <c r="BP35" s="3"/>
      <c r="BQ35" s="3"/>
      <c r="BR35" s="3"/>
      <c r="BS35" s="3">
        <v>1</v>
      </c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/>
      <c r="CH35" s="3">
        <v>1</v>
      </c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>
        <v>1</v>
      </c>
      <c r="CS35" s="3"/>
      <c r="CT35" s="3"/>
      <c r="CU35" s="3"/>
      <c r="CV35" s="3">
        <v>1</v>
      </c>
      <c r="CW35" s="3"/>
      <c r="CX35" s="3"/>
      <c r="CY35" s="3">
        <v>1</v>
      </c>
      <c r="CZ35" s="3"/>
      <c r="DA35" s="3">
        <v>1</v>
      </c>
      <c r="DB35" s="3"/>
      <c r="DC35" s="3"/>
      <c r="DD35" s="3"/>
      <c r="DE35" s="3"/>
      <c r="DF35" s="3">
        <v>1</v>
      </c>
      <c r="DG35" s="3">
        <v>1</v>
      </c>
      <c r="DH35" s="3"/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1:254" ht="15.6" x14ac:dyDescent="0.3">
      <c r="A36" s="2">
        <v>22</v>
      </c>
      <c r="B36" s="22" t="s">
        <v>251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/>
      <c r="AF36" s="3">
        <v>1</v>
      </c>
      <c r="AG36" s="3"/>
      <c r="AH36" s="3">
        <v>1</v>
      </c>
      <c r="AI36" s="3"/>
      <c r="AJ36" s="3">
        <v>1</v>
      </c>
      <c r="AK36" s="3"/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>
        <v>1</v>
      </c>
      <c r="BC36" s="3"/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>
        <v>1</v>
      </c>
      <c r="BU36" s="3"/>
      <c r="BV36" s="3"/>
      <c r="BW36" s="3">
        <v>1</v>
      </c>
      <c r="BX36" s="3"/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/>
      <c r="CV36" s="3">
        <v>1</v>
      </c>
      <c r="CW36" s="3"/>
      <c r="CX36" s="3">
        <v>1</v>
      </c>
      <c r="CY36" s="3"/>
      <c r="CZ36" s="3"/>
      <c r="DA36" s="3">
        <v>1</v>
      </c>
      <c r="DB36" s="3"/>
      <c r="DC36" s="3"/>
      <c r="DD36" s="3"/>
      <c r="DE36" s="3">
        <v>1</v>
      </c>
      <c r="DF36" s="3"/>
      <c r="DG36" s="3">
        <v>1</v>
      </c>
      <c r="DH36" s="3"/>
      <c r="DI36" s="3"/>
      <c r="DJ36" s="3"/>
      <c r="DK36" s="3">
        <v>1</v>
      </c>
      <c r="DL36" s="3"/>
      <c r="DM36" s="3">
        <v>1</v>
      </c>
      <c r="DN36" s="3"/>
      <c r="DO36" s="3"/>
      <c r="DP36" s="3">
        <v>1</v>
      </c>
      <c r="DQ36" s="3"/>
      <c r="DR36" s="3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</row>
    <row r="37" spans="1:254" x14ac:dyDescent="0.3">
      <c r="A37" s="2">
        <v>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</row>
    <row r="38" spans="1:254" x14ac:dyDescent="0.3">
      <c r="A38" s="2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</row>
    <row r="39" spans="1:254" x14ac:dyDescent="0.3">
      <c r="A39" s="2">
        <v>25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</row>
    <row r="40" spans="1:254" x14ac:dyDescent="0.3">
      <c r="A40" s="29" t="s">
        <v>115</v>
      </c>
      <c r="B40" s="30"/>
      <c r="C40" s="14">
        <f>SUM(C15:C39)</f>
        <v>10</v>
      </c>
      <c r="D40" s="14">
        <f t="shared" ref="D40:V40" si="0">SUM(D15:D39)</f>
        <v>12</v>
      </c>
      <c r="E40" s="14">
        <f t="shared" si="0"/>
        <v>0</v>
      </c>
      <c r="F40" s="14">
        <f t="shared" si="0"/>
        <v>18</v>
      </c>
      <c r="G40" s="14">
        <f t="shared" si="0"/>
        <v>4</v>
      </c>
      <c r="H40" s="14">
        <f t="shared" si="0"/>
        <v>0</v>
      </c>
      <c r="I40" s="14">
        <f t="shared" si="0"/>
        <v>20</v>
      </c>
      <c r="J40" s="14">
        <f t="shared" si="0"/>
        <v>2</v>
      </c>
      <c r="K40" s="14">
        <f t="shared" si="0"/>
        <v>0</v>
      </c>
      <c r="L40" s="14">
        <f t="shared" si="0"/>
        <v>12</v>
      </c>
      <c r="M40" s="14">
        <f t="shared" si="0"/>
        <v>10</v>
      </c>
      <c r="N40" s="14">
        <f t="shared" si="0"/>
        <v>0</v>
      </c>
      <c r="O40" s="14">
        <f t="shared" si="0"/>
        <v>16</v>
      </c>
      <c r="P40" s="14">
        <f t="shared" si="0"/>
        <v>5</v>
      </c>
      <c r="Q40" s="14">
        <f t="shared" si="0"/>
        <v>1</v>
      </c>
      <c r="R40" s="14">
        <f t="shared" si="0"/>
        <v>7</v>
      </c>
      <c r="S40" s="14">
        <f t="shared" si="0"/>
        <v>10</v>
      </c>
      <c r="T40" s="14">
        <f t="shared" si="0"/>
        <v>5</v>
      </c>
      <c r="U40" s="14">
        <f t="shared" si="0"/>
        <v>8</v>
      </c>
      <c r="V40" s="14">
        <f t="shared" si="0"/>
        <v>9</v>
      </c>
      <c r="W40" s="14">
        <f t="shared" ref="W40:AX40" si="1">SUM(W15:W39)</f>
        <v>5</v>
      </c>
      <c r="X40" s="14">
        <f t="shared" si="1"/>
        <v>5</v>
      </c>
      <c r="Y40" s="14">
        <f t="shared" si="1"/>
        <v>6</v>
      </c>
      <c r="Z40" s="14">
        <f t="shared" si="1"/>
        <v>11</v>
      </c>
      <c r="AA40" s="14">
        <f t="shared" si="1"/>
        <v>6</v>
      </c>
      <c r="AB40" s="14">
        <f t="shared" si="1"/>
        <v>11</v>
      </c>
      <c r="AC40" s="14">
        <f t="shared" si="1"/>
        <v>5</v>
      </c>
      <c r="AD40" s="14">
        <f t="shared" si="1"/>
        <v>4</v>
      </c>
      <c r="AE40" s="14">
        <f t="shared" si="1"/>
        <v>11</v>
      </c>
      <c r="AF40" s="14">
        <f t="shared" si="1"/>
        <v>7</v>
      </c>
      <c r="AG40" s="14">
        <f t="shared" si="1"/>
        <v>8</v>
      </c>
      <c r="AH40" s="14">
        <f t="shared" si="1"/>
        <v>8</v>
      </c>
      <c r="AI40" s="14">
        <f t="shared" si="1"/>
        <v>6</v>
      </c>
      <c r="AJ40" s="14">
        <f t="shared" si="1"/>
        <v>7</v>
      </c>
      <c r="AK40" s="14">
        <f t="shared" si="1"/>
        <v>9</v>
      </c>
      <c r="AL40" s="14">
        <f t="shared" si="1"/>
        <v>6</v>
      </c>
      <c r="AM40" s="14">
        <f t="shared" si="1"/>
        <v>5</v>
      </c>
      <c r="AN40" s="14">
        <f t="shared" si="1"/>
        <v>14</v>
      </c>
      <c r="AO40" s="14">
        <f t="shared" si="1"/>
        <v>3</v>
      </c>
      <c r="AP40" s="14">
        <f t="shared" si="1"/>
        <v>6</v>
      </c>
      <c r="AQ40" s="14">
        <f t="shared" si="1"/>
        <v>8</v>
      </c>
      <c r="AR40" s="14">
        <f t="shared" si="1"/>
        <v>8</v>
      </c>
      <c r="AS40" s="14">
        <f t="shared" si="1"/>
        <v>3</v>
      </c>
      <c r="AT40" s="14">
        <f t="shared" si="1"/>
        <v>9</v>
      </c>
      <c r="AU40" s="14">
        <f t="shared" si="1"/>
        <v>10</v>
      </c>
      <c r="AV40" s="14">
        <f t="shared" si="1"/>
        <v>4</v>
      </c>
      <c r="AW40" s="14">
        <f t="shared" si="1"/>
        <v>9</v>
      </c>
      <c r="AX40" s="14">
        <f t="shared" si="1"/>
        <v>9</v>
      </c>
      <c r="AY40" s="14">
        <f t="shared" ref="AY40:CU40" si="2">SUM(AY15:AY39)</f>
        <v>6</v>
      </c>
      <c r="AZ40" s="14">
        <f t="shared" si="2"/>
        <v>14</v>
      </c>
      <c r="BA40" s="14">
        <f t="shared" si="2"/>
        <v>2</v>
      </c>
      <c r="BB40" s="14">
        <f t="shared" si="2"/>
        <v>8</v>
      </c>
      <c r="BC40" s="14">
        <f t="shared" si="2"/>
        <v>14</v>
      </c>
      <c r="BD40" s="14">
        <f t="shared" si="2"/>
        <v>0</v>
      </c>
      <c r="BE40" s="14">
        <f t="shared" si="2"/>
        <v>6</v>
      </c>
      <c r="BF40" s="14">
        <f t="shared" si="2"/>
        <v>16</v>
      </c>
      <c r="BG40" s="14">
        <f t="shared" si="2"/>
        <v>0</v>
      </c>
      <c r="BH40" s="14">
        <f t="shared" si="2"/>
        <v>5</v>
      </c>
      <c r="BI40" s="14">
        <f t="shared" si="2"/>
        <v>14</v>
      </c>
      <c r="BJ40" s="14">
        <f t="shared" si="2"/>
        <v>3</v>
      </c>
      <c r="BK40" s="14">
        <f t="shared" si="2"/>
        <v>2</v>
      </c>
      <c r="BL40" s="14">
        <f t="shared" si="2"/>
        <v>9</v>
      </c>
      <c r="BM40" s="14">
        <f t="shared" si="2"/>
        <v>11</v>
      </c>
      <c r="BN40" s="14">
        <f t="shared" si="2"/>
        <v>6</v>
      </c>
      <c r="BO40" s="14">
        <f t="shared" si="2"/>
        <v>12</v>
      </c>
      <c r="BP40" s="14">
        <f t="shared" si="2"/>
        <v>4</v>
      </c>
      <c r="BQ40" s="14">
        <f t="shared" si="2"/>
        <v>2</v>
      </c>
      <c r="BR40" s="14">
        <f t="shared" si="2"/>
        <v>9</v>
      </c>
      <c r="BS40" s="14">
        <f t="shared" si="2"/>
        <v>11</v>
      </c>
      <c r="BT40" s="14">
        <f t="shared" si="2"/>
        <v>13</v>
      </c>
      <c r="BU40" s="14">
        <f t="shared" si="2"/>
        <v>9</v>
      </c>
      <c r="BV40" s="14">
        <f t="shared" si="2"/>
        <v>0</v>
      </c>
      <c r="BW40" s="14">
        <f t="shared" si="2"/>
        <v>11</v>
      </c>
      <c r="BX40" s="14">
        <f t="shared" si="2"/>
        <v>11</v>
      </c>
      <c r="BY40" s="14">
        <f t="shared" si="2"/>
        <v>0</v>
      </c>
      <c r="BZ40" s="14">
        <f t="shared" si="2"/>
        <v>5</v>
      </c>
      <c r="CA40" s="14">
        <f t="shared" si="2"/>
        <v>15</v>
      </c>
      <c r="CB40" s="14">
        <f t="shared" si="2"/>
        <v>2</v>
      </c>
      <c r="CC40" s="14">
        <f t="shared" si="2"/>
        <v>6</v>
      </c>
      <c r="CD40" s="14">
        <f t="shared" si="2"/>
        <v>14</v>
      </c>
      <c r="CE40" s="14">
        <f t="shared" si="2"/>
        <v>2</v>
      </c>
      <c r="CF40" s="14">
        <f t="shared" si="2"/>
        <v>2</v>
      </c>
      <c r="CG40" s="14">
        <f t="shared" si="2"/>
        <v>7</v>
      </c>
      <c r="CH40" s="14">
        <f t="shared" si="2"/>
        <v>13</v>
      </c>
      <c r="CI40" s="14">
        <f t="shared" si="2"/>
        <v>6</v>
      </c>
      <c r="CJ40" s="14">
        <f t="shared" si="2"/>
        <v>16</v>
      </c>
      <c r="CK40" s="14">
        <f t="shared" si="2"/>
        <v>0</v>
      </c>
      <c r="CL40" s="14">
        <f t="shared" si="2"/>
        <v>7</v>
      </c>
      <c r="CM40" s="14">
        <f t="shared" si="2"/>
        <v>14</v>
      </c>
      <c r="CN40" s="14">
        <f t="shared" si="2"/>
        <v>1</v>
      </c>
      <c r="CO40" s="14">
        <f t="shared" si="2"/>
        <v>8</v>
      </c>
      <c r="CP40" s="14">
        <f t="shared" si="2"/>
        <v>14</v>
      </c>
      <c r="CQ40" s="14">
        <f t="shared" si="2"/>
        <v>0</v>
      </c>
      <c r="CR40" s="14">
        <f t="shared" si="2"/>
        <v>18</v>
      </c>
      <c r="CS40" s="14">
        <f t="shared" si="2"/>
        <v>4</v>
      </c>
      <c r="CT40" s="14">
        <f t="shared" si="2"/>
        <v>0</v>
      </c>
      <c r="CU40" s="14">
        <f t="shared" si="2"/>
        <v>4</v>
      </c>
      <c r="CV40" s="14">
        <f t="shared" ref="CV40:DH40" si="3">SUM(CV15:CV39)</f>
        <v>8</v>
      </c>
      <c r="CW40" s="14">
        <f t="shared" si="3"/>
        <v>10</v>
      </c>
      <c r="CX40" s="14">
        <f t="shared" si="3"/>
        <v>13</v>
      </c>
      <c r="CY40" s="14">
        <f t="shared" si="3"/>
        <v>8</v>
      </c>
      <c r="CZ40" s="14">
        <f t="shared" si="3"/>
        <v>1</v>
      </c>
      <c r="DA40" s="14">
        <f t="shared" si="3"/>
        <v>18</v>
      </c>
      <c r="DB40" s="14">
        <f t="shared" si="3"/>
        <v>4</v>
      </c>
      <c r="DC40" s="14">
        <f t="shared" si="3"/>
        <v>0</v>
      </c>
      <c r="DD40" s="14">
        <f t="shared" si="3"/>
        <v>2</v>
      </c>
      <c r="DE40" s="14">
        <f t="shared" si="3"/>
        <v>10</v>
      </c>
      <c r="DF40" s="14">
        <f t="shared" si="3"/>
        <v>10</v>
      </c>
      <c r="DG40" s="14">
        <f t="shared" si="3"/>
        <v>21</v>
      </c>
      <c r="DH40" s="14">
        <f t="shared" si="3"/>
        <v>1</v>
      </c>
      <c r="DI40" s="14">
        <f t="shared" ref="DI40:DR40" si="4">SUM(DI15:DI39)</f>
        <v>0</v>
      </c>
      <c r="DJ40" s="14">
        <f t="shared" si="4"/>
        <v>10</v>
      </c>
      <c r="DK40" s="14">
        <f t="shared" si="4"/>
        <v>11</v>
      </c>
      <c r="DL40" s="14">
        <f t="shared" si="4"/>
        <v>1</v>
      </c>
      <c r="DM40" s="14">
        <f t="shared" si="4"/>
        <v>7</v>
      </c>
      <c r="DN40" s="14">
        <f t="shared" si="4"/>
        <v>11</v>
      </c>
      <c r="DO40" s="14">
        <f t="shared" si="4"/>
        <v>4</v>
      </c>
      <c r="DP40" s="14">
        <f t="shared" si="4"/>
        <v>7</v>
      </c>
      <c r="DQ40" s="14">
        <f t="shared" si="4"/>
        <v>15</v>
      </c>
      <c r="DR40" s="14">
        <f t="shared" si="4"/>
        <v>0</v>
      </c>
    </row>
    <row r="41" spans="1:254" ht="37.5" customHeight="1" x14ac:dyDescent="0.3">
      <c r="A41" s="31" t="s">
        <v>163</v>
      </c>
      <c r="B41" s="32"/>
      <c r="C41" s="17">
        <f>C40/22%</f>
        <v>45.454545454545453</v>
      </c>
      <c r="D41" s="17">
        <f t="shared" ref="D41:N41" si="5">D40/22%</f>
        <v>54.545454545454547</v>
      </c>
      <c r="E41" s="17">
        <f t="shared" si="5"/>
        <v>0</v>
      </c>
      <c r="F41" s="17">
        <f t="shared" si="5"/>
        <v>81.818181818181813</v>
      </c>
      <c r="G41" s="17">
        <f t="shared" si="5"/>
        <v>18.181818181818183</v>
      </c>
      <c r="H41" s="17">
        <f t="shared" si="5"/>
        <v>0</v>
      </c>
      <c r="I41" s="17">
        <f t="shared" si="5"/>
        <v>90.909090909090907</v>
      </c>
      <c r="J41" s="17">
        <f t="shared" si="5"/>
        <v>9.0909090909090917</v>
      </c>
      <c r="K41" s="17">
        <f t="shared" si="5"/>
        <v>0</v>
      </c>
      <c r="L41" s="17">
        <f t="shared" si="5"/>
        <v>54.545454545454547</v>
      </c>
      <c r="M41" s="17">
        <f t="shared" si="5"/>
        <v>45.454545454545453</v>
      </c>
      <c r="N41" s="17">
        <f t="shared" si="5"/>
        <v>0</v>
      </c>
      <c r="O41" s="17">
        <f t="shared" ref="O41:BZ41" si="6">O40/22%</f>
        <v>72.727272727272734</v>
      </c>
      <c r="P41" s="17">
        <f t="shared" si="6"/>
        <v>22.727272727272727</v>
      </c>
      <c r="Q41" s="17">
        <f t="shared" si="6"/>
        <v>4.5454545454545459</v>
      </c>
      <c r="R41" s="17">
        <f t="shared" si="6"/>
        <v>31.818181818181817</v>
      </c>
      <c r="S41" s="17">
        <f t="shared" si="6"/>
        <v>45.454545454545453</v>
      </c>
      <c r="T41" s="17">
        <f t="shared" si="6"/>
        <v>22.727272727272727</v>
      </c>
      <c r="U41" s="17">
        <f t="shared" si="6"/>
        <v>36.363636363636367</v>
      </c>
      <c r="V41" s="17">
        <f t="shared" si="6"/>
        <v>40.909090909090907</v>
      </c>
      <c r="W41" s="17">
        <f t="shared" si="6"/>
        <v>22.727272727272727</v>
      </c>
      <c r="X41" s="17">
        <f t="shared" si="6"/>
        <v>22.727272727272727</v>
      </c>
      <c r="Y41" s="17">
        <f t="shared" si="6"/>
        <v>27.272727272727273</v>
      </c>
      <c r="Z41" s="17">
        <f t="shared" si="6"/>
        <v>50</v>
      </c>
      <c r="AA41" s="17">
        <f t="shared" si="6"/>
        <v>27.272727272727273</v>
      </c>
      <c r="AB41" s="17">
        <f t="shared" si="6"/>
        <v>50</v>
      </c>
      <c r="AC41" s="17">
        <f t="shared" si="6"/>
        <v>22.727272727272727</v>
      </c>
      <c r="AD41" s="17">
        <f t="shared" si="6"/>
        <v>18.181818181818183</v>
      </c>
      <c r="AE41" s="17">
        <f t="shared" si="6"/>
        <v>50</v>
      </c>
      <c r="AF41" s="17">
        <f t="shared" si="6"/>
        <v>31.818181818181817</v>
      </c>
      <c r="AG41" s="17">
        <f t="shared" si="6"/>
        <v>36.363636363636367</v>
      </c>
      <c r="AH41" s="17">
        <f t="shared" si="6"/>
        <v>36.363636363636367</v>
      </c>
      <c r="AI41" s="17">
        <f t="shared" si="6"/>
        <v>27.272727272727273</v>
      </c>
      <c r="AJ41" s="17">
        <f t="shared" si="6"/>
        <v>31.818181818181817</v>
      </c>
      <c r="AK41" s="17">
        <f t="shared" si="6"/>
        <v>40.909090909090907</v>
      </c>
      <c r="AL41" s="17">
        <f t="shared" si="6"/>
        <v>27.272727272727273</v>
      </c>
      <c r="AM41" s="17">
        <f t="shared" si="6"/>
        <v>22.727272727272727</v>
      </c>
      <c r="AN41" s="17">
        <f t="shared" si="6"/>
        <v>63.636363636363633</v>
      </c>
      <c r="AO41" s="17">
        <f t="shared" si="6"/>
        <v>13.636363636363637</v>
      </c>
      <c r="AP41" s="17">
        <f t="shared" si="6"/>
        <v>27.272727272727273</v>
      </c>
      <c r="AQ41" s="17">
        <f t="shared" si="6"/>
        <v>36.363636363636367</v>
      </c>
      <c r="AR41" s="17">
        <f t="shared" si="6"/>
        <v>36.363636363636367</v>
      </c>
      <c r="AS41" s="17">
        <f t="shared" si="6"/>
        <v>13.636363636363637</v>
      </c>
      <c r="AT41" s="17">
        <f t="shared" si="6"/>
        <v>40.909090909090907</v>
      </c>
      <c r="AU41" s="17">
        <f t="shared" si="6"/>
        <v>45.454545454545453</v>
      </c>
      <c r="AV41" s="17">
        <f t="shared" si="6"/>
        <v>18.181818181818183</v>
      </c>
      <c r="AW41" s="17">
        <f t="shared" si="6"/>
        <v>40.909090909090907</v>
      </c>
      <c r="AX41" s="17">
        <f t="shared" si="6"/>
        <v>40.909090909090907</v>
      </c>
      <c r="AY41" s="17">
        <f t="shared" si="6"/>
        <v>27.272727272727273</v>
      </c>
      <c r="AZ41" s="17">
        <f t="shared" si="6"/>
        <v>63.636363636363633</v>
      </c>
      <c r="BA41" s="17">
        <f t="shared" si="6"/>
        <v>9.0909090909090917</v>
      </c>
      <c r="BB41" s="17">
        <f t="shared" si="6"/>
        <v>36.363636363636367</v>
      </c>
      <c r="BC41" s="17">
        <f t="shared" si="6"/>
        <v>63.636363636363633</v>
      </c>
      <c r="BD41" s="17">
        <f t="shared" si="6"/>
        <v>0</v>
      </c>
      <c r="BE41" s="17">
        <f t="shared" si="6"/>
        <v>27.272727272727273</v>
      </c>
      <c r="BF41" s="17">
        <f t="shared" si="6"/>
        <v>72.727272727272734</v>
      </c>
      <c r="BG41" s="17">
        <f t="shared" si="6"/>
        <v>0</v>
      </c>
      <c r="BH41" s="17">
        <f t="shared" si="6"/>
        <v>22.727272727272727</v>
      </c>
      <c r="BI41" s="17">
        <f t="shared" si="6"/>
        <v>63.636363636363633</v>
      </c>
      <c r="BJ41" s="17">
        <f t="shared" si="6"/>
        <v>13.636363636363637</v>
      </c>
      <c r="BK41" s="17">
        <f t="shared" si="6"/>
        <v>9.0909090909090917</v>
      </c>
      <c r="BL41" s="17">
        <f t="shared" si="6"/>
        <v>40.909090909090907</v>
      </c>
      <c r="BM41" s="17">
        <f t="shared" si="6"/>
        <v>50</v>
      </c>
      <c r="BN41" s="17">
        <f t="shared" si="6"/>
        <v>27.272727272727273</v>
      </c>
      <c r="BO41" s="17">
        <f t="shared" si="6"/>
        <v>54.545454545454547</v>
      </c>
      <c r="BP41" s="17">
        <f t="shared" si="6"/>
        <v>18.181818181818183</v>
      </c>
      <c r="BQ41" s="17">
        <f t="shared" si="6"/>
        <v>9.0909090909090917</v>
      </c>
      <c r="BR41" s="17">
        <f t="shared" si="6"/>
        <v>40.909090909090907</v>
      </c>
      <c r="BS41" s="17">
        <f t="shared" si="6"/>
        <v>50</v>
      </c>
      <c r="BT41" s="17">
        <f t="shared" si="6"/>
        <v>59.090909090909093</v>
      </c>
      <c r="BU41" s="17">
        <f t="shared" si="6"/>
        <v>40.909090909090907</v>
      </c>
      <c r="BV41" s="17">
        <f t="shared" si="6"/>
        <v>0</v>
      </c>
      <c r="BW41" s="17">
        <f t="shared" si="6"/>
        <v>50</v>
      </c>
      <c r="BX41" s="17">
        <f t="shared" si="6"/>
        <v>50</v>
      </c>
      <c r="BY41" s="17">
        <f t="shared" si="6"/>
        <v>0</v>
      </c>
      <c r="BZ41" s="17">
        <f t="shared" si="6"/>
        <v>22.727272727272727</v>
      </c>
      <c r="CA41" s="17">
        <f t="shared" ref="CA41:DR41" si="7">CA40/22%</f>
        <v>68.181818181818187</v>
      </c>
      <c r="CB41" s="17">
        <f t="shared" si="7"/>
        <v>9.0909090909090917</v>
      </c>
      <c r="CC41" s="17">
        <f t="shared" si="7"/>
        <v>27.272727272727273</v>
      </c>
      <c r="CD41" s="17">
        <f t="shared" si="7"/>
        <v>63.636363636363633</v>
      </c>
      <c r="CE41" s="17">
        <f t="shared" si="7"/>
        <v>9.0909090909090917</v>
      </c>
      <c r="CF41" s="17">
        <f t="shared" si="7"/>
        <v>9.0909090909090917</v>
      </c>
      <c r="CG41" s="17">
        <f t="shared" si="7"/>
        <v>31.818181818181817</v>
      </c>
      <c r="CH41" s="17">
        <f t="shared" si="7"/>
        <v>59.090909090909093</v>
      </c>
      <c r="CI41" s="17">
        <f t="shared" si="7"/>
        <v>27.272727272727273</v>
      </c>
      <c r="CJ41" s="17">
        <f t="shared" si="7"/>
        <v>72.727272727272734</v>
      </c>
      <c r="CK41" s="17">
        <f t="shared" si="7"/>
        <v>0</v>
      </c>
      <c r="CL41" s="17">
        <f t="shared" si="7"/>
        <v>31.818181818181817</v>
      </c>
      <c r="CM41" s="17">
        <f t="shared" si="7"/>
        <v>63.636363636363633</v>
      </c>
      <c r="CN41" s="17">
        <f t="shared" si="7"/>
        <v>4.5454545454545459</v>
      </c>
      <c r="CO41" s="17">
        <f t="shared" si="7"/>
        <v>36.363636363636367</v>
      </c>
      <c r="CP41" s="17">
        <f t="shared" si="7"/>
        <v>63.636363636363633</v>
      </c>
      <c r="CQ41" s="17">
        <f t="shared" si="7"/>
        <v>0</v>
      </c>
      <c r="CR41" s="17">
        <f t="shared" si="7"/>
        <v>81.818181818181813</v>
      </c>
      <c r="CS41" s="17">
        <f t="shared" si="7"/>
        <v>18.181818181818183</v>
      </c>
      <c r="CT41" s="17">
        <f t="shared" si="7"/>
        <v>0</v>
      </c>
      <c r="CU41" s="17">
        <f t="shared" si="7"/>
        <v>18.181818181818183</v>
      </c>
      <c r="CV41" s="17">
        <f t="shared" si="7"/>
        <v>36.363636363636367</v>
      </c>
      <c r="CW41" s="17">
        <f t="shared" si="7"/>
        <v>45.454545454545453</v>
      </c>
      <c r="CX41" s="17">
        <f t="shared" si="7"/>
        <v>59.090909090909093</v>
      </c>
      <c r="CY41" s="17">
        <f t="shared" si="7"/>
        <v>36.363636363636367</v>
      </c>
      <c r="CZ41" s="17">
        <f t="shared" si="7"/>
        <v>4.5454545454545459</v>
      </c>
      <c r="DA41" s="17">
        <f t="shared" si="7"/>
        <v>81.818181818181813</v>
      </c>
      <c r="DB41" s="17">
        <f t="shared" si="7"/>
        <v>18.181818181818183</v>
      </c>
      <c r="DC41" s="17">
        <f t="shared" si="7"/>
        <v>0</v>
      </c>
      <c r="DD41" s="17">
        <f t="shared" si="7"/>
        <v>9.0909090909090917</v>
      </c>
      <c r="DE41" s="17">
        <f t="shared" si="7"/>
        <v>45.454545454545453</v>
      </c>
      <c r="DF41" s="17">
        <f t="shared" si="7"/>
        <v>45.454545454545453</v>
      </c>
      <c r="DG41" s="17">
        <f t="shared" si="7"/>
        <v>95.454545454545453</v>
      </c>
      <c r="DH41" s="17">
        <f t="shared" si="7"/>
        <v>4.5454545454545459</v>
      </c>
      <c r="DI41" s="17">
        <f t="shared" si="7"/>
        <v>0</v>
      </c>
      <c r="DJ41" s="17">
        <f t="shared" si="7"/>
        <v>45.454545454545453</v>
      </c>
      <c r="DK41" s="17">
        <f t="shared" si="7"/>
        <v>50</v>
      </c>
      <c r="DL41" s="17">
        <f t="shared" si="7"/>
        <v>4.5454545454545459</v>
      </c>
      <c r="DM41" s="17">
        <f t="shared" si="7"/>
        <v>31.818181818181817</v>
      </c>
      <c r="DN41" s="17">
        <f t="shared" si="7"/>
        <v>50</v>
      </c>
      <c r="DO41" s="17">
        <f t="shared" si="7"/>
        <v>18.181818181818183</v>
      </c>
      <c r="DP41" s="17">
        <f t="shared" si="7"/>
        <v>31.818181818181817</v>
      </c>
      <c r="DQ41" s="17">
        <f t="shared" si="7"/>
        <v>68.181818181818187</v>
      </c>
      <c r="DR41" s="17">
        <f t="shared" si="7"/>
        <v>0</v>
      </c>
    </row>
    <row r="43" spans="1:254" x14ac:dyDescent="0.3">
      <c r="B43" t="s">
        <v>154</v>
      </c>
    </row>
    <row r="44" spans="1:254" x14ac:dyDescent="0.3">
      <c r="B44" t="s">
        <v>155</v>
      </c>
      <c r="C44" t="s">
        <v>158</v>
      </c>
      <c r="D44" s="21">
        <f>(C41+F41+I41+L41)/4</f>
        <v>68.181818181818187</v>
      </c>
      <c r="E44">
        <f>D44/100*22</f>
        <v>15.000000000000002</v>
      </c>
    </row>
    <row r="45" spans="1:254" x14ac:dyDescent="0.3">
      <c r="B45" t="s">
        <v>156</v>
      </c>
      <c r="C45" t="s">
        <v>158</v>
      </c>
      <c r="D45" s="21">
        <f>(D41+G41+J41+M41)/4</f>
        <v>31.81818181818182</v>
      </c>
      <c r="E45">
        <f>D45/100*22</f>
        <v>7</v>
      </c>
    </row>
    <row r="46" spans="1:254" x14ac:dyDescent="0.3">
      <c r="B46" t="s">
        <v>157</v>
      </c>
      <c r="C46" t="s">
        <v>158</v>
      </c>
      <c r="D46" s="21">
        <f>(E41+H41+K41+N41)/4</f>
        <v>0</v>
      </c>
      <c r="E46">
        <f t="shared" ref="E45:E46" si="8">D46/100*25</f>
        <v>0</v>
      </c>
    </row>
    <row r="47" spans="1:254" x14ac:dyDescent="0.3">
      <c r="D47" s="15">
        <f>SUM(D44:D46)</f>
        <v>100</v>
      </c>
      <c r="E47" s="16">
        <f>SUM(E44:E46)</f>
        <v>22</v>
      </c>
    </row>
    <row r="48" spans="1:254" x14ac:dyDescent="0.3">
      <c r="B48" t="s">
        <v>155</v>
      </c>
      <c r="C48" t="s">
        <v>159</v>
      </c>
      <c r="D48" s="21">
        <f>(O41+R41+U41+X41+AA41+AD41+AG41+AJ41)/8</f>
        <v>34.659090909090914</v>
      </c>
      <c r="E48" s="10">
        <f>D48/100*22</f>
        <v>7.6250000000000009</v>
      </c>
    </row>
    <row r="49" spans="2:5" x14ac:dyDescent="0.3">
      <c r="B49" t="s">
        <v>156</v>
      </c>
      <c r="C49" t="s">
        <v>159</v>
      </c>
      <c r="D49" s="21">
        <f>(P41+S41+V41+Y41+AB41+AE41+AH41+AK41)/8</f>
        <v>39.204545454545453</v>
      </c>
      <c r="E49" s="10">
        <f>D49/100*22</f>
        <v>8.625</v>
      </c>
    </row>
    <row r="50" spans="2:5" x14ac:dyDescent="0.3">
      <c r="B50" t="s">
        <v>157</v>
      </c>
      <c r="C50" t="s">
        <v>159</v>
      </c>
      <c r="D50" s="21">
        <f>(Q41+T41+W41+Z41+AC41+AF41+AI41+AL41)/8</f>
        <v>26.136363636363637</v>
      </c>
      <c r="E50" s="10">
        <f>D50/100*22</f>
        <v>5.75</v>
      </c>
    </row>
    <row r="51" spans="2:5" x14ac:dyDescent="0.3">
      <c r="D51" s="15">
        <f>SUM(D48:D50)</f>
        <v>100.00000000000001</v>
      </c>
      <c r="E51" s="15">
        <f>SUM(E48:E50)</f>
        <v>22</v>
      </c>
    </row>
    <row r="52" spans="2:5" x14ac:dyDescent="0.3">
      <c r="B52" t="s">
        <v>155</v>
      </c>
      <c r="C52" t="s">
        <v>160</v>
      </c>
      <c r="D52" s="21">
        <f>(AM41+AP41+AS41+AV41)/4</f>
        <v>20.454545454545457</v>
      </c>
      <c r="E52">
        <f>D52/100*22</f>
        <v>4.5</v>
      </c>
    </row>
    <row r="53" spans="2:5" x14ac:dyDescent="0.3">
      <c r="B53" t="s">
        <v>156</v>
      </c>
      <c r="C53" t="s">
        <v>160</v>
      </c>
      <c r="D53" s="21">
        <f>(AN41+AQ41+AT41+AW41)/4</f>
        <v>45.454545454545453</v>
      </c>
      <c r="E53">
        <f>D53/100*22</f>
        <v>10</v>
      </c>
    </row>
    <row r="54" spans="2:5" x14ac:dyDescent="0.3">
      <c r="B54" t="s">
        <v>157</v>
      </c>
      <c r="C54" t="s">
        <v>160</v>
      </c>
      <c r="D54" s="21">
        <f>(AO41+AR41+AU41+AX41)/4</f>
        <v>34.090909090909093</v>
      </c>
      <c r="E54">
        <f>D54/100*22</f>
        <v>7.5000000000000009</v>
      </c>
    </row>
    <row r="55" spans="2:5" x14ac:dyDescent="0.3">
      <c r="D55" s="15">
        <f>SUM(D52:D54)</f>
        <v>100</v>
      </c>
      <c r="E55" s="16">
        <f>SUM(E52:E54)</f>
        <v>22</v>
      </c>
    </row>
    <row r="56" spans="2:5" x14ac:dyDescent="0.3">
      <c r="B56" t="s">
        <v>155</v>
      </c>
      <c r="C56" t="s">
        <v>161</v>
      </c>
      <c r="D56" s="21">
        <f>(AY41+BB41+BE41+BH41+BK41+BN41+BQ41+BT41+BW41+BZ41+CC41+CF41+CI41+CL41+CO41+CR41+CU41+CX41+DA41+DD41)/20</f>
        <v>33.636363636363633</v>
      </c>
      <c r="E56">
        <f>D56/100*22</f>
        <v>7.3999999999999986</v>
      </c>
    </row>
    <row r="57" spans="2:5" x14ac:dyDescent="0.3">
      <c r="B57" t="s">
        <v>156</v>
      </c>
      <c r="C57" t="s">
        <v>161</v>
      </c>
      <c r="D57" s="21">
        <f>(AZ41+BC41+BF41+BI41+BL41+BO41+BR41+BU41+BX41+CA41+CD41+CG41+CJ41+CM41+CP41+CS41+CV41+CY41+DB41+DE41)/20</f>
        <v>50.454545454545453</v>
      </c>
      <c r="E57">
        <f>D57/100*22</f>
        <v>11.1</v>
      </c>
    </row>
    <row r="58" spans="2:5" x14ac:dyDescent="0.3">
      <c r="B58" t="s">
        <v>157</v>
      </c>
      <c r="C58" t="s">
        <v>161</v>
      </c>
      <c r="D58" s="21">
        <f>(BA41+BD41+BG41+BJ41+BM41+BP41+BS41+BV41+BY41+CB41+CE41+CH41+CK41+CN41+CQ41+CT41+CW41+CZ41+DC41+DF41)/20</f>
        <v>15.90909090909091</v>
      </c>
      <c r="E58">
        <f>D58/100*22</f>
        <v>3.5</v>
      </c>
    </row>
    <row r="59" spans="2:5" x14ac:dyDescent="0.3">
      <c r="D59" s="16">
        <f>SUM(D56:D58)</f>
        <v>100</v>
      </c>
      <c r="E59" s="16">
        <f>SUM(E56:E58)</f>
        <v>22</v>
      </c>
    </row>
    <row r="60" spans="2:5" x14ac:dyDescent="0.3">
      <c r="B60" t="s">
        <v>155</v>
      </c>
      <c r="C60" t="s">
        <v>162</v>
      </c>
      <c r="D60" s="21">
        <f>(DG41+DJ41+DM41+DP41)/4</f>
        <v>51.136363636363633</v>
      </c>
      <c r="E60">
        <f>D60/100*22</f>
        <v>11.25</v>
      </c>
    </row>
    <row r="61" spans="2:5" x14ac:dyDescent="0.3">
      <c r="B61" t="s">
        <v>156</v>
      </c>
      <c r="C61" t="s">
        <v>162</v>
      </c>
      <c r="D61" s="21">
        <f>(DH41+DK41+DN41+DQ41)/4</f>
        <v>43.181818181818187</v>
      </c>
      <c r="E61">
        <f>D61/100*22</f>
        <v>9.5000000000000018</v>
      </c>
    </row>
    <row r="62" spans="2:5" x14ac:dyDescent="0.3">
      <c r="B62" t="s">
        <v>157</v>
      </c>
      <c r="C62" t="s">
        <v>162</v>
      </c>
      <c r="D62" s="21">
        <f>(DI41+DL41+DO41+DR41)/4</f>
        <v>5.6818181818181825</v>
      </c>
      <c r="E62">
        <f>D62/100*22</f>
        <v>1.25</v>
      </c>
    </row>
    <row r="63" spans="2:5" x14ac:dyDescent="0.3">
      <c r="D63" s="16">
        <f>SUM(D60:D62)</f>
        <v>100</v>
      </c>
      <c r="E63" s="16">
        <f>SUM(E60:E62)</f>
        <v>22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2023-09-18T17:23:03Z</dcterms:modified>
</cp:coreProperties>
</file>